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Расходы" sheetId="3" r:id="rId1"/>
  </sheets>
  <definedNames>
    <definedName name="_xlnm.Print_Titles" localSheetId="0">Расходы!$1:$4</definedName>
    <definedName name="_xlnm.Print_Area" localSheetId="0">Расходы!$A$1:$E$251</definedName>
  </definedNames>
  <calcPr calcId="125725"/>
</workbook>
</file>

<file path=xl/calcChain.xml><?xml version="1.0" encoding="utf-8"?>
<calcChain xmlns="http://schemas.openxmlformats.org/spreadsheetml/2006/main">
  <c r="E7" i="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0"/>
  <c r="E41"/>
  <c r="E42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8"/>
  <c r="E79"/>
  <c r="E80"/>
  <c r="E81"/>
  <c r="E82"/>
  <c r="E83"/>
  <c r="E84"/>
  <c r="E85"/>
  <c r="E86"/>
  <c r="E87"/>
  <c r="E88"/>
  <c r="E89"/>
  <c r="E91"/>
  <c r="E92"/>
  <c r="E93"/>
  <c r="E94"/>
  <c r="E95"/>
  <c r="E98"/>
  <c r="E99"/>
  <c r="E100"/>
  <c r="E101"/>
  <c r="E102"/>
  <c r="E103"/>
  <c r="E104"/>
  <c r="E105"/>
  <c r="E106"/>
  <c r="E107"/>
  <c r="E108"/>
  <c r="E109"/>
  <c r="E110"/>
  <c r="E111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8"/>
  <c r="E169"/>
  <c r="E170"/>
  <c r="E171"/>
  <c r="E172"/>
  <c r="E173"/>
  <c r="E174"/>
  <c r="E175"/>
  <c r="E176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1"/>
  <c r="E5"/>
</calcChain>
</file>

<file path=xl/sharedStrings.xml><?xml version="1.0" encoding="utf-8"?>
<sst xmlns="http://schemas.openxmlformats.org/spreadsheetml/2006/main" count="519" uniqueCount="346">
  <si>
    <t>1</t>
  </si>
  <si>
    <t>2</t>
  </si>
  <si>
    <t>3</t>
  </si>
  <si>
    <t>4</t>
  </si>
  <si>
    <t>5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</si>
  <si>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</si>
  <si>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</si>
  <si>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</si>
  <si>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</si>
  <si>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 xml:space="preserve">  Иные межбюджетные трансферты</t>
  </si>
  <si>
    <t>""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</si>
  <si>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</si>
  <si>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</si>
  <si>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</si>
  <si>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</si>
  <si>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</si>
  <si>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</si>
  <si>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</si>
  <si>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</si>
  <si>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</si>
  <si>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</si>
  <si>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</si>
  <si>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</si>
  <si>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</si>
  <si>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</si>
  <si>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</si>
  <si>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</si>
  <si>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</si>
  <si>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</si>
  <si>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</si>
  <si>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</si>
  <si>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</si>
  <si>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</si>
  <si>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</si>
  <si>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</si>
  <si>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</si>
  <si>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</si>
  <si>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</si>
  <si>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</si>
  <si>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</si>
  <si>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</si>
  <si>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</si>
  <si>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</si>
  <si>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</si>
  <si>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</si>
  <si>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</si>
  <si>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</si>
  <si>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</si>
  <si>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</si>
  <si>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</si>
  <si>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</si>
  <si>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</si>
  <si>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</si>
  <si>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</si>
  <si>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</si>
  <si>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</si>
  <si>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</si>
  <si>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</si>
  <si>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</si>
  <si>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</si>
  <si>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</si>
  <si>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</si>
  <si>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</si>
  <si>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</si>
  <si>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</si>
  <si>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</si>
  <si>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</si>
  <si>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</si>
  <si>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</si>
  <si>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</si>
  <si>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</si>
  <si>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</si>
  <si>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</si>
  <si>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</si>
  <si>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</si>
  <si>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</si>
  <si>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</si>
  <si>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</si>
  <si>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</si>
  <si>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</si>
  <si>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</si>
  <si>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</si>
  <si>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</si>
  <si>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</si>
  <si>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</si>
  <si>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</si>
  <si>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</si>
  <si>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</si>
  <si>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</si>
  <si>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</si>
  <si>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</si>
  <si>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</si>
  <si>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</si>
  <si>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</si>
  <si>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</si>
  <si>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</si>
  <si>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</si>
  <si>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</si>
  <si>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</si>
  <si>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</si>
  <si>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</si>
  <si>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</si>
  <si>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</si>
  <si>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</si>
  <si>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</si>
  <si>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</si>
  <si>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</si>
  <si>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</si>
  <si>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</si>
  <si>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</si>
  <si>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</si>
  <si>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</si>
  <si>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</si>
  <si>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</si>
  <si>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</si>
  <si>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</si>
  <si>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</si>
  <si>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</si>
  <si>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</si>
  <si>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</si>
  <si>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</si>
  <si>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</si>
  <si>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</si>
  <si>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</si>
  <si>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</si>
  <si>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</si>
  <si>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</si>
  <si>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</si>
  <si>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</si>
  <si>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</si>
  <si>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</si>
  <si>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</si>
  <si>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</si>
  <si>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</si>
  <si>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</si>
  <si>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</si>
  <si>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</si>
  <si>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</si>
  <si>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</si>
  <si>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</si>
  <si>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</si>
  <si>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</si>
  <si>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</si>
  <si>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</si>
  <si>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</si>
  <si>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 000 0412 0000000000 813</t>
  </si>
  <si>
    <t xml:space="preserve"> 000 0412 0000000000 850</t>
  </si>
  <si>
    <t xml:space="preserve"> 000 0412 0000000000 852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</si>
  <si>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</si>
  <si>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</si>
  <si>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</si>
  <si>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</si>
  <si>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</si>
  <si>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</si>
  <si>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</si>
  <si>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</si>
  <si>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</si>
  <si>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000 0502 0000000000 100</t>
  </si>
  <si>
    <t xml:space="preserve"> 000 0502 0000000000 110</t>
  </si>
  <si>
    <t xml:space="preserve"> 000 0502 0000000000 111</t>
  </si>
  <si>
    <t xml:space="preserve"> 000 0502 0000000000 119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</si>
  <si>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</si>
  <si>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</si>
  <si>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</si>
  <si>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</si>
  <si>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</si>
  <si>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</si>
  <si>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</si>
  <si>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</si>
  <si>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000 0502 0000000000 850</t>
  </si>
  <si>
    <t xml:space="preserve"> 000 0502 0000000000 852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</si>
  <si>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</si>
  <si>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</si>
  <si>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</si>
  <si>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</si>
  <si>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</si>
  <si>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</si>
  <si>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</si>
  <si>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</si>
  <si>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</si>
  <si>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</si>
  <si>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</si>
  <si>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</si>
  <si>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</si>
  <si>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</si>
  <si>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</si>
  <si>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</si>
  <si>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</si>
  <si>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</si>
  <si>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</si>
  <si>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</si>
  <si>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</si>
  <si>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</si>
  <si>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</si>
  <si>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</si>
  <si>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</si>
  <si>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</si>
  <si>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</si>
  <si>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</si>
  <si>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</si>
  <si>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</si>
  <si>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</si>
  <si>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</si>
  <si>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</si>
  <si>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</si>
  <si>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</si>
  <si>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</si>
  <si>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</si>
  <si>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</si>
  <si>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</si>
  <si>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</si>
  <si>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</si>
  <si>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</si>
  <si>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</si>
  <si>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</si>
  <si>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</si>
  <si>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</si>
  <si>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</si>
  <si>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</si>
  <si>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</si>
  <si>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</si>
  <si>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</si>
  <si>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</si>
  <si>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</si>
  <si>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</si>
  <si>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</si>
  <si>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</si>
  <si>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</si>
  <si>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</si>
  <si>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</si>
  <si>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</si>
  <si>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</si>
  <si>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</si>
  <si>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</si>
  <si>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</si>
  <si>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</si>
  <si>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</si>
  <si>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</si>
  <si>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</si>
  <si>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</si>
  <si>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 Исполнение судебных актов</t>
  </si>
  <si>
    <t xml:space="preserve"> 000 0709 0000000000 830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</si>
  <si>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</si>
  <si>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000 0709 0000000000 831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</si>
  <si>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</si>
  <si>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</si>
  <si>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</si>
  <si>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</si>
  <si>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</si>
  <si>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</si>
  <si>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</si>
  <si>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</si>
  <si>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</si>
  <si>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</si>
  <si>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</si>
  <si>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</si>
  <si>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</si>
  <si>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</si>
  <si>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</si>
  <si>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</si>
  <si>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</si>
  <si>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</si>
  <si>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</si>
  <si>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</si>
  <si>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</si>
  <si>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</si>
  <si>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</si>
  <si>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</si>
  <si>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</si>
  <si>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</si>
  <si>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</si>
  <si>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</si>
  <si>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</si>
  <si>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</si>
  <si>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</si>
  <si>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</si>
  <si>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</si>
  <si>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</si>
  <si>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</si>
  <si>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</si>
  <si>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</si>
  <si>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</si>
  <si>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</si>
  <si>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</si>
  <si>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</si>
  <si>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</si>
  <si>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</si>
  <si>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</si>
  <si>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</si>
  <si>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</si>
  <si>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</si>
  <si>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</si>
  <si>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</si>
  <si>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</si>
  <si>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</si>
  <si>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</si>
  <si>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</si>
  <si>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</si>
  <si>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</si>
  <si>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</si>
  <si>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</si>
  <si>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</si>
  <si>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</si>
  <si>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</si>
  <si>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</si>
  <si>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</si>
  <si>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</si>
  <si>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</si>
  <si>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</si>
  <si>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000 1101 0000000000 123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</si>
  <si>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</si>
  <si>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</si>
  <si>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</si>
  <si>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</si>
  <si>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</si>
  <si>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000 1101 0000000000 612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</si>
  <si>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</si>
  <si>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</si>
  <si>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</si>
  <si>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</si>
  <si>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</si>
  <si>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</si>
  <si>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</si>
  <si>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</si>
  <si>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</si>
  <si>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</si>
  <si>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</si>
  <si>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</si>
  <si>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</si>
  <si>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</si>
  <si>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</si>
  <si>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</si>
  <si>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</si>
  <si>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</si>
  <si>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</si>
  <si>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</si>
  <si>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</si>
  <si>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</si>
  <si>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</si>
  <si>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</si>
  <si>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Наименование показателя</t>
  </si>
  <si>
    <t xml:space="preserve">Код расхода по бюджетной классификации </t>
  </si>
  <si>
    <t>Уточненный бюджет 2018 года</t>
  </si>
  <si>
    <t>% исполнения к уточненному бюджету 2018 года</t>
  </si>
  <si>
    <t>Кассовое исполнение за 9 месяцев  2018 года</t>
  </si>
  <si>
    <t xml:space="preserve">                                                                                   2. Расходы бюджета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</si>
</sst>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Arial Cyr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39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9" applyNumberFormat="1" applyProtection="1"/>
    <xf numFmtId="0" fontId="7" fillId="2" borderId="1" xfId="56" applyNumberFormat="1" applyProtection="1"/>
    <xf numFmtId="49" fontId="17" fillId="0" borderId="47" xfId="0" applyNumberFormat="1" applyFont="1" applyFill="1" applyBorder="1" applyAlignment="1" applyProtection="1">
      <alignment horizontal="center" vertical="center" wrapText="1"/>
    </xf>
    <xf numFmtId="49" fontId="17" fillId="0" borderId="47" xfId="44" applyNumberFormat="1" applyFont="1" applyBorder="1" applyAlignment="1" applyProtection="1">
      <alignment horizontal="center" vertical="center" wrapText="1"/>
      <protection locked="0"/>
    </xf>
    <xf numFmtId="49" fontId="17" fillId="2" borderId="47" xfId="55" applyNumberFormat="1" applyFont="1" applyBorder="1" applyAlignment="1" applyProtection="1">
      <alignment horizontal="center" vertical="center" wrapText="1"/>
      <protection locked="0"/>
    </xf>
    <xf numFmtId="0" fontId="4" fillId="0" borderId="1" xfId="11" applyNumberFormat="1" applyBorder="1" applyProtection="1"/>
    <xf numFmtId="49" fontId="7" fillId="0" borderId="48" xfId="36" applyBorder="1" applyProtection="1">
      <alignment horizontal="center" vertical="center" wrapText="1"/>
    </xf>
    <xf numFmtId="0" fontId="7" fillId="0" borderId="49" xfId="75" applyNumberFormat="1" applyBorder="1" applyProtection="1"/>
    <xf numFmtId="0" fontId="1" fillId="0" borderId="50" xfId="77" applyNumberFormat="1" applyBorder="1" applyProtection="1">
      <alignment horizontal="left" wrapText="1"/>
    </xf>
    <xf numFmtId="0" fontId="4" fillId="0" borderId="1" xfId="16" applyNumberFormat="1" applyBorder="1" applyProtection="1"/>
    <xf numFmtId="165" fontId="7" fillId="0" borderId="51" xfId="67" applyNumberFormat="1" applyBorder="1" applyProtection="1">
      <alignment horizontal="right"/>
    </xf>
    <xf numFmtId="0" fontId="4" fillId="0" borderId="1" xfId="83" applyNumberFormat="1" applyBorder="1" applyProtection="1"/>
    <xf numFmtId="165" fontId="7" fillId="0" borderId="50" xfId="67" applyNumberFormat="1" applyBorder="1" applyProtection="1">
      <alignment horizontal="right"/>
    </xf>
    <xf numFmtId="0" fontId="7" fillId="0" borderId="52" xfId="64" applyNumberFormat="1" applyBorder="1" applyProtection="1">
      <alignment horizontal="left" wrapText="1"/>
    </xf>
    <xf numFmtId="0" fontId="7" fillId="0" borderId="53" xfId="44" applyNumberFormat="1" applyBorder="1" applyProtection="1">
      <alignment horizontal="left" wrapText="1" indent="1"/>
    </xf>
    <xf numFmtId="0" fontId="7" fillId="0" borderId="54" xfId="71" applyNumberFormat="1" applyBorder="1" applyProtection="1">
      <alignment horizontal="left" wrapText="1" indent="2"/>
    </xf>
    <xf numFmtId="49" fontId="7" fillId="0" borderId="55" xfId="36" applyBorder="1" applyProtection="1">
      <alignment horizontal="center" vertical="center" wrapText="1"/>
    </xf>
    <xf numFmtId="49" fontId="7" fillId="0" borderId="55" xfId="37" applyBorder="1" applyProtection="1">
      <alignment horizontal="center" vertical="center" wrapText="1"/>
    </xf>
    <xf numFmtId="49" fontId="7" fillId="0" borderId="56" xfId="65" applyBorder="1" applyProtection="1">
      <alignment horizontal="center" wrapText="1"/>
    </xf>
    <xf numFmtId="4" fontId="7" fillId="0" borderId="57" xfId="66" applyBorder="1" applyProtection="1">
      <alignment horizontal="right"/>
    </xf>
    <xf numFmtId="165" fontId="7" fillId="0" borderId="58" xfId="67" applyNumberFormat="1" applyBorder="1" applyProtection="1">
      <alignment horizontal="right"/>
    </xf>
    <xf numFmtId="49" fontId="7" fillId="0" borderId="59" xfId="51" applyBorder="1" applyProtection="1">
      <alignment horizontal="center"/>
    </xf>
    <xf numFmtId="49" fontId="7" fillId="0" borderId="16" xfId="51" applyBorder="1" applyProtection="1">
      <alignment horizontal="center"/>
    </xf>
    <xf numFmtId="165" fontId="7" fillId="0" borderId="60" xfId="67" applyNumberFormat="1" applyBorder="1" applyProtection="1">
      <alignment horizontal="right"/>
    </xf>
    <xf numFmtId="49" fontId="7" fillId="0" borderId="61" xfId="73" applyBorder="1" applyProtection="1">
      <alignment horizontal="center"/>
    </xf>
    <xf numFmtId="4" fontId="7" fillId="0" borderId="30" xfId="66" applyBorder="1" applyProtection="1">
      <alignment horizontal="right"/>
    </xf>
    <xf numFmtId="49" fontId="7" fillId="0" borderId="62" xfId="73" applyBorder="1" applyProtection="1">
      <alignment horizontal="center"/>
    </xf>
    <xf numFmtId="4" fontId="7" fillId="0" borderId="63" xfId="66" applyBorder="1" applyProtection="1">
      <alignment horizontal="right"/>
    </xf>
    <xf numFmtId="165" fontId="7" fillId="0" borderId="64" xfId="67" applyNumberFormat="1" applyBorder="1" applyProtection="1">
      <alignment horizontal="right"/>
    </xf>
    <xf numFmtId="0" fontId="7" fillId="0" borderId="1" xfId="76" applyNumberFormat="1" applyBorder="1" applyProtection="1"/>
    <xf numFmtId="49" fontId="7" fillId="0" borderId="65" xfId="79" applyBorder="1" applyProtection="1">
      <alignment horizontal="center" wrapText="1"/>
    </xf>
    <xf numFmtId="4" fontId="7" fillId="0" borderId="66" xfId="80" applyBorder="1" applyProtection="1">
      <alignment horizontal="right"/>
    </xf>
    <xf numFmtId="4" fontId="7" fillId="0" borderId="67" xfId="80" applyBorder="1" applyProtection="1">
      <alignment horizontal="right"/>
    </xf>
    <xf numFmtId="0" fontId="16" fillId="0" borderId="1" xfId="0" applyFont="1" applyBorder="1" applyAlignment="1"/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3"/>
  <sheetViews>
    <sheetView tabSelected="1" topLeftCell="A49" zoomScaleNormal="100" workbookViewId="0">
      <selection activeCell="B10" sqref="B10"/>
    </sheetView>
  </sheetViews>
  <sheetFormatPr defaultRowHeight="15"/>
  <cols>
    <col min="1" max="1" width="53.85546875" style="1" customWidth="1"/>
    <col min="2" max="2" width="31.42578125" style="1" customWidth="1"/>
    <col min="3" max="3" width="12.7109375" style="1" customWidth="1"/>
    <col min="4" max="4" width="14.7109375" style="1" customWidth="1"/>
    <col min="5" max="5" width="16.285156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 ht="12.95" customHeight="1">
      <c r="A1" s="38" t="s">
        <v>345</v>
      </c>
      <c r="B1" s="38"/>
      <c r="C1" s="38"/>
      <c r="D1" s="38"/>
      <c r="E1" s="38"/>
      <c r="F1" s="2"/>
      <c r="G1" s="3"/>
    </row>
    <row r="2" spans="1:7" ht="19.5" customHeight="1">
      <c r="A2" s="38"/>
      <c r="B2" s="38"/>
      <c r="C2" s="38"/>
      <c r="D2" s="38"/>
      <c r="E2" s="38"/>
      <c r="F2" s="4"/>
      <c r="G2" s="3"/>
    </row>
    <row r="3" spans="1:7" ht="53.25" customHeight="1">
      <c r="A3" s="7" t="s">
        <v>340</v>
      </c>
      <c r="B3" s="7" t="s">
        <v>341</v>
      </c>
      <c r="C3" s="8" t="s">
        <v>342</v>
      </c>
      <c r="D3" s="8" t="s">
        <v>344</v>
      </c>
      <c r="E3" s="9" t="s">
        <v>343</v>
      </c>
      <c r="F3" s="10"/>
      <c r="G3" s="3"/>
    </row>
    <row r="4" spans="1:7" ht="11.25" customHeight="1" thickBot="1">
      <c r="A4" s="1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4"/>
      <c r="G4" s="3"/>
    </row>
    <row r="5" spans="1:7" ht="26.25" customHeight="1">
      <c r="A5" s="18" t="s">
        <v>11</v>
      </c>
      <c r="B5" s="23" t="s">
        <v>5</v>
      </c>
      <c r="C5" s="24">
        <v>469182055.58999997</v>
      </c>
      <c r="D5" s="24">
        <v>297106543.26999998</v>
      </c>
      <c r="E5" s="25">
        <f>D5/C5*100</f>
        <v>63.324361989161382</v>
      </c>
      <c r="F5" s="14"/>
      <c r="G5" s="3"/>
    </row>
    <row r="6" spans="1:7" ht="14.25" customHeight="1">
      <c r="A6" s="19" t="s">
        <v>7</v>
      </c>
      <c r="B6" s="26"/>
      <c r="C6" s="27"/>
      <c r="D6" s="27"/>
      <c r="E6" s="28"/>
      <c r="F6" s="14"/>
      <c r="G6" s="3"/>
    </row>
    <row r="7" spans="1:7">
      <c r="A7" s="20" t="s">
        <v>12</v>
      </c>
      <c r="B7" s="29" t="s">
        <v>13</v>
      </c>
      <c r="C7" s="30">
        <v>62699420</v>
      </c>
      <c r="D7" s="30">
        <v>44446763.200000003</v>
      </c>
      <c r="E7" s="28">
        <f t="shared" ref="E7:E69" si="0">D7/C7*100</f>
        <v>70.888635333468798</v>
      </c>
      <c r="F7" s="14"/>
      <c r="G7" s="3"/>
    </row>
    <row r="8" spans="1:7" ht="23.25">
      <c r="A8" s="20" t="s">
        <v>14</v>
      </c>
      <c r="B8" s="29" t="s">
        <v>15</v>
      </c>
      <c r="C8" s="30">
        <v>1813400</v>
      </c>
      <c r="D8" s="30">
        <v>1530028.53</v>
      </c>
      <c r="E8" s="28">
        <f t="shared" si="0"/>
        <v>84.373471379728699</v>
      </c>
      <c r="F8" s="14"/>
      <c r="G8" s="3"/>
    </row>
    <row r="9" spans="1:7" ht="45.75">
      <c r="A9" s="20" t="s">
        <v>16</v>
      </c>
      <c r="B9" s="29" t="s">
        <v>17</v>
      </c>
      <c r="C9" s="30">
        <v>1813400</v>
      </c>
      <c r="D9" s="30">
        <v>1530028.53</v>
      </c>
      <c r="E9" s="28">
        <f t="shared" si="0"/>
        <v>84.373471379728699</v>
      </c>
      <c r="F9" s="14"/>
      <c r="G9" s="3"/>
    </row>
    <row r="10" spans="1:7" ht="23.25">
      <c r="A10" s="20" t="s">
        <v>18</v>
      </c>
      <c r="B10" s="29" t="s">
        <v>19</v>
      </c>
      <c r="C10" s="30">
        <v>1813400</v>
      </c>
      <c r="D10" s="30">
        <v>1530028.53</v>
      </c>
      <c r="E10" s="28">
        <f t="shared" si="0"/>
        <v>84.373471379728699</v>
      </c>
      <c r="F10" s="14"/>
      <c r="G10" s="3"/>
    </row>
    <row r="11" spans="1:7">
      <c r="A11" s="20" t="s">
        <v>20</v>
      </c>
      <c r="B11" s="29" t="s">
        <v>21</v>
      </c>
      <c r="C11" s="30">
        <v>1392800</v>
      </c>
      <c r="D11" s="30">
        <v>1200237.22</v>
      </c>
      <c r="E11" s="28">
        <f t="shared" si="0"/>
        <v>86.174412693854109</v>
      </c>
      <c r="F11" s="14"/>
      <c r="G11" s="3"/>
    </row>
    <row r="12" spans="1:7" ht="34.5">
      <c r="A12" s="20" t="s">
        <v>22</v>
      </c>
      <c r="B12" s="29" t="s">
        <v>23</v>
      </c>
      <c r="C12" s="30">
        <v>420600</v>
      </c>
      <c r="D12" s="30">
        <v>329791.31</v>
      </c>
      <c r="E12" s="28">
        <f t="shared" si="0"/>
        <v>78.409726581074651</v>
      </c>
      <c r="F12" s="14"/>
      <c r="G12" s="3"/>
    </row>
    <row r="13" spans="1:7" ht="34.5">
      <c r="A13" s="20" t="s">
        <v>24</v>
      </c>
      <c r="B13" s="29" t="s">
        <v>25</v>
      </c>
      <c r="C13" s="30">
        <v>2927900</v>
      </c>
      <c r="D13" s="30">
        <v>2179078.23</v>
      </c>
      <c r="E13" s="28">
        <f t="shared" si="0"/>
        <v>74.424612520919425</v>
      </c>
      <c r="F13" s="14"/>
      <c r="G13" s="3"/>
    </row>
    <row r="14" spans="1:7" ht="45.75">
      <c r="A14" s="20" t="s">
        <v>16</v>
      </c>
      <c r="B14" s="29" t="s">
        <v>26</v>
      </c>
      <c r="C14" s="30">
        <v>2927900</v>
      </c>
      <c r="D14" s="30">
        <v>2179078.23</v>
      </c>
      <c r="E14" s="28">
        <f t="shared" si="0"/>
        <v>74.424612520919425</v>
      </c>
      <c r="F14" s="14"/>
      <c r="G14" s="3"/>
    </row>
    <row r="15" spans="1:7" ht="23.25">
      <c r="A15" s="20" t="s">
        <v>18</v>
      </c>
      <c r="B15" s="29" t="s">
        <v>27</v>
      </c>
      <c r="C15" s="30">
        <v>2927900</v>
      </c>
      <c r="D15" s="30">
        <v>2179078.23</v>
      </c>
      <c r="E15" s="28">
        <f t="shared" si="0"/>
        <v>74.424612520919425</v>
      </c>
      <c r="F15" s="14"/>
      <c r="G15" s="3"/>
    </row>
    <row r="16" spans="1:7">
      <c r="A16" s="20" t="s">
        <v>20</v>
      </c>
      <c r="B16" s="29" t="s">
        <v>28</v>
      </c>
      <c r="C16" s="30">
        <v>2248830</v>
      </c>
      <c r="D16" s="30">
        <v>1679212.59</v>
      </c>
      <c r="E16" s="28">
        <f t="shared" si="0"/>
        <v>74.67049932631636</v>
      </c>
      <c r="F16" s="14"/>
      <c r="G16" s="3"/>
    </row>
    <row r="17" spans="1:7" ht="34.5">
      <c r="A17" s="20" t="s">
        <v>22</v>
      </c>
      <c r="B17" s="29" t="s">
        <v>29</v>
      </c>
      <c r="C17" s="30">
        <v>679070</v>
      </c>
      <c r="D17" s="30">
        <v>499865.64</v>
      </c>
      <c r="E17" s="28">
        <f t="shared" si="0"/>
        <v>73.610325886874691</v>
      </c>
      <c r="F17" s="14"/>
      <c r="G17" s="3"/>
    </row>
    <row r="18" spans="1:7" ht="34.5">
      <c r="A18" s="20" t="s">
        <v>30</v>
      </c>
      <c r="B18" s="29" t="s">
        <v>31</v>
      </c>
      <c r="C18" s="30">
        <v>11810520</v>
      </c>
      <c r="D18" s="30">
        <v>8955841.1600000001</v>
      </c>
      <c r="E18" s="28">
        <f t="shared" si="0"/>
        <v>75.829355185038423</v>
      </c>
      <c r="F18" s="14"/>
      <c r="G18" s="3"/>
    </row>
    <row r="19" spans="1:7" ht="45.75">
      <c r="A19" s="20" t="s">
        <v>16</v>
      </c>
      <c r="B19" s="29" t="s">
        <v>32</v>
      </c>
      <c r="C19" s="30">
        <v>11810520</v>
      </c>
      <c r="D19" s="30">
        <v>8955841.1600000001</v>
      </c>
      <c r="E19" s="28">
        <f t="shared" si="0"/>
        <v>75.829355185038423</v>
      </c>
      <c r="F19" s="14"/>
      <c r="G19" s="3"/>
    </row>
    <row r="20" spans="1:7" ht="23.25">
      <c r="A20" s="20" t="s">
        <v>18</v>
      </c>
      <c r="B20" s="29" t="s">
        <v>33</v>
      </c>
      <c r="C20" s="30">
        <v>11810520</v>
      </c>
      <c r="D20" s="30">
        <v>8955841.1600000001</v>
      </c>
      <c r="E20" s="28">
        <f t="shared" si="0"/>
        <v>75.829355185038423</v>
      </c>
      <c r="F20" s="14"/>
      <c r="G20" s="3"/>
    </row>
    <row r="21" spans="1:7">
      <c r="A21" s="20" t="s">
        <v>20</v>
      </c>
      <c r="B21" s="29" t="s">
        <v>34</v>
      </c>
      <c r="C21" s="30">
        <v>8971948</v>
      </c>
      <c r="D21" s="30">
        <v>6797672.3600000003</v>
      </c>
      <c r="E21" s="28">
        <f t="shared" si="0"/>
        <v>75.765846614358452</v>
      </c>
      <c r="F21" s="14"/>
      <c r="G21" s="3"/>
    </row>
    <row r="22" spans="1:7" ht="23.25">
      <c r="A22" s="20" t="s">
        <v>35</v>
      </c>
      <c r="B22" s="29" t="s">
        <v>36</v>
      </c>
      <c r="C22" s="30">
        <v>145822</v>
      </c>
      <c r="D22" s="30">
        <v>130622</v>
      </c>
      <c r="E22" s="28">
        <f t="shared" si="0"/>
        <v>89.576332789291058</v>
      </c>
      <c r="F22" s="14"/>
      <c r="G22" s="3"/>
    </row>
    <row r="23" spans="1:7" ht="34.5">
      <c r="A23" s="20" t="s">
        <v>22</v>
      </c>
      <c r="B23" s="29" t="s">
        <v>37</v>
      </c>
      <c r="C23" s="30">
        <v>2692750</v>
      </c>
      <c r="D23" s="30">
        <v>2027546.8</v>
      </c>
      <c r="E23" s="28">
        <f t="shared" si="0"/>
        <v>75.296511001764003</v>
      </c>
      <c r="F23" s="14"/>
      <c r="G23" s="3"/>
    </row>
    <row r="24" spans="1:7">
      <c r="A24" s="20" t="s">
        <v>38</v>
      </c>
      <c r="B24" s="29" t="s">
        <v>39</v>
      </c>
      <c r="C24" s="30">
        <v>251509</v>
      </c>
      <c r="D24" s="30">
        <v>183329</v>
      </c>
      <c r="E24" s="28">
        <f t="shared" si="0"/>
        <v>72.891626144591243</v>
      </c>
      <c r="F24" s="14"/>
      <c r="G24" s="3"/>
    </row>
    <row r="25" spans="1:7" ht="23.25">
      <c r="A25" s="20" t="s">
        <v>40</v>
      </c>
      <c r="B25" s="29" t="s">
        <v>41</v>
      </c>
      <c r="C25" s="30">
        <v>251509</v>
      </c>
      <c r="D25" s="30">
        <v>183329</v>
      </c>
      <c r="E25" s="28">
        <f t="shared" si="0"/>
        <v>72.891626144591243</v>
      </c>
      <c r="F25" s="14"/>
      <c r="G25" s="3"/>
    </row>
    <row r="26" spans="1:7" ht="23.25">
      <c r="A26" s="20" t="s">
        <v>42</v>
      </c>
      <c r="B26" s="29" t="s">
        <v>43</v>
      </c>
      <c r="C26" s="30">
        <v>251509</v>
      </c>
      <c r="D26" s="30">
        <v>183329</v>
      </c>
      <c r="E26" s="28">
        <f t="shared" si="0"/>
        <v>72.891626144591243</v>
      </c>
      <c r="F26" s="14"/>
      <c r="G26" s="3"/>
    </row>
    <row r="27" spans="1:7">
      <c r="A27" s="20" t="s">
        <v>44</v>
      </c>
      <c r="B27" s="29" t="s">
        <v>45</v>
      </c>
      <c r="C27" s="30">
        <v>251509</v>
      </c>
      <c r="D27" s="30">
        <v>183329</v>
      </c>
      <c r="E27" s="28">
        <f t="shared" si="0"/>
        <v>72.891626144591243</v>
      </c>
      <c r="F27" s="14"/>
      <c r="G27" s="3"/>
    </row>
    <row r="28" spans="1:7" ht="34.5">
      <c r="A28" s="20" t="s">
        <v>46</v>
      </c>
      <c r="B28" s="29" t="s">
        <v>47</v>
      </c>
      <c r="C28" s="30">
        <v>4280000</v>
      </c>
      <c r="D28" s="30">
        <v>3050103.68</v>
      </c>
      <c r="E28" s="28">
        <f t="shared" si="0"/>
        <v>71.264104672897204</v>
      </c>
      <c r="F28" s="14"/>
      <c r="G28" s="3"/>
    </row>
    <row r="29" spans="1:7" ht="45.75">
      <c r="A29" s="20" t="s">
        <v>16</v>
      </c>
      <c r="B29" s="29" t="s">
        <v>48</v>
      </c>
      <c r="C29" s="30">
        <v>4265886</v>
      </c>
      <c r="D29" s="30">
        <v>3036989.82</v>
      </c>
      <c r="E29" s="28">
        <f t="shared" si="0"/>
        <v>71.192474904392654</v>
      </c>
      <c r="F29" s="14"/>
      <c r="G29" s="3"/>
    </row>
    <row r="30" spans="1:7" ht="23.25">
      <c r="A30" s="20" t="s">
        <v>18</v>
      </c>
      <c r="B30" s="29" t="s">
        <v>49</v>
      </c>
      <c r="C30" s="30">
        <v>4265886</v>
      </c>
      <c r="D30" s="30">
        <v>3036989.82</v>
      </c>
      <c r="E30" s="28">
        <f t="shared" si="0"/>
        <v>71.192474904392654</v>
      </c>
      <c r="F30" s="14"/>
      <c r="G30" s="3"/>
    </row>
    <row r="31" spans="1:7">
      <c r="A31" s="20" t="s">
        <v>20</v>
      </c>
      <c r="B31" s="29" t="s">
        <v>50</v>
      </c>
      <c r="C31" s="30">
        <v>3273097.27</v>
      </c>
      <c r="D31" s="30">
        <v>2339948.61</v>
      </c>
      <c r="E31" s="28">
        <f t="shared" si="0"/>
        <v>71.490347428629889</v>
      </c>
      <c r="F31" s="14"/>
      <c r="G31" s="3"/>
    </row>
    <row r="32" spans="1:7" ht="23.25">
      <c r="A32" s="20" t="s">
        <v>35</v>
      </c>
      <c r="B32" s="29" t="s">
        <v>51</v>
      </c>
      <c r="C32" s="30">
        <v>4686</v>
      </c>
      <c r="D32" s="30">
        <v>2985</v>
      </c>
      <c r="E32" s="28">
        <f t="shared" si="0"/>
        <v>63.700384122919331</v>
      </c>
      <c r="F32" s="14"/>
      <c r="G32" s="3"/>
    </row>
    <row r="33" spans="1:7" ht="34.5">
      <c r="A33" s="20" t="s">
        <v>22</v>
      </c>
      <c r="B33" s="29" t="s">
        <v>52</v>
      </c>
      <c r="C33" s="30">
        <v>988102.73</v>
      </c>
      <c r="D33" s="30">
        <v>694056.21</v>
      </c>
      <c r="E33" s="28">
        <f t="shared" si="0"/>
        <v>70.241300719814831</v>
      </c>
      <c r="F33" s="14"/>
      <c r="G33" s="3"/>
    </row>
    <row r="34" spans="1:7" ht="23.25">
      <c r="A34" s="20" t="s">
        <v>40</v>
      </c>
      <c r="B34" s="29" t="s">
        <v>53</v>
      </c>
      <c r="C34" s="30">
        <v>13114</v>
      </c>
      <c r="D34" s="30">
        <v>13113.86</v>
      </c>
      <c r="E34" s="28">
        <f t="shared" si="0"/>
        <v>99.998932438615228</v>
      </c>
      <c r="F34" s="14"/>
      <c r="G34" s="3"/>
    </row>
    <row r="35" spans="1:7" ht="23.25">
      <c r="A35" s="20" t="s">
        <v>42</v>
      </c>
      <c r="B35" s="29" t="s">
        <v>54</v>
      </c>
      <c r="C35" s="30">
        <v>13114</v>
      </c>
      <c r="D35" s="30">
        <v>13113.86</v>
      </c>
      <c r="E35" s="28">
        <f t="shared" si="0"/>
        <v>99.998932438615228</v>
      </c>
      <c r="F35" s="14"/>
      <c r="G35" s="3"/>
    </row>
    <row r="36" spans="1:7">
      <c r="A36" s="20" t="s">
        <v>44</v>
      </c>
      <c r="B36" s="29" t="s">
        <v>55</v>
      </c>
      <c r="C36" s="30">
        <v>13114</v>
      </c>
      <c r="D36" s="30">
        <v>13113.86</v>
      </c>
      <c r="E36" s="28">
        <f t="shared" si="0"/>
        <v>99.998932438615228</v>
      </c>
      <c r="F36" s="14"/>
      <c r="G36" s="3"/>
    </row>
    <row r="37" spans="1:7">
      <c r="A37" s="20" t="s">
        <v>56</v>
      </c>
      <c r="B37" s="29" t="s">
        <v>57</v>
      </c>
      <c r="C37" s="30">
        <v>1000</v>
      </c>
      <c r="D37" s="30" t="s">
        <v>6</v>
      </c>
      <c r="E37" s="28"/>
      <c r="F37" s="14"/>
      <c r="G37" s="3"/>
    </row>
    <row r="38" spans="1:7">
      <c r="A38" s="20" t="s">
        <v>58</v>
      </c>
      <c r="B38" s="29" t="s">
        <v>59</v>
      </c>
      <c r="C38" s="30">
        <v>1000</v>
      </c>
      <c r="D38" s="30" t="s">
        <v>6</v>
      </c>
      <c r="E38" s="28"/>
      <c r="F38" s="14"/>
      <c r="G38" s="3"/>
    </row>
    <row r="39" spans="1:7">
      <c r="A39" s="20" t="s">
        <v>60</v>
      </c>
      <c r="B39" s="29" t="s">
        <v>61</v>
      </c>
      <c r="C39" s="30">
        <v>1000</v>
      </c>
      <c r="D39" s="30" t="s">
        <v>6</v>
      </c>
      <c r="E39" s="28"/>
      <c r="F39" s="14"/>
      <c r="G39" s="3"/>
    </row>
    <row r="40" spans="1:7">
      <c r="A40" s="20" t="s">
        <v>62</v>
      </c>
      <c r="B40" s="29" t="s">
        <v>63</v>
      </c>
      <c r="C40" s="30">
        <v>2855000</v>
      </c>
      <c r="D40" s="30">
        <v>2563478</v>
      </c>
      <c r="E40" s="28">
        <f t="shared" si="0"/>
        <v>89.789071803852892</v>
      </c>
      <c r="F40" s="14"/>
      <c r="G40" s="3"/>
    </row>
    <row r="41" spans="1:7">
      <c r="A41" s="20" t="s">
        <v>56</v>
      </c>
      <c r="B41" s="29" t="s">
        <v>64</v>
      </c>
      <c r="C41" s="30">
        <v>2855000</v>
      </c>
      <c r="D41" s="30">
        <v>2563478</v>
      </c>
      <c r="E41" s="28">
        <f t="shared" si="0"/>
        <v>89.789071803852892</v>
      </c>
      <c r="F41" s="14"/>
      <c r="G41" s="3"/>
    </row>
    <row r="42" spans="1:7">
      <c r="A42" s="20" t="s">
        <v>65</v>
      </c>
      <c r="B42" s="29" t="s">
        <v>66</v>
      </c>
      <c r="C42" s="30">
        <v>2855000</v>
      </c>
      <c r="D42" s="30">
        <v>2563478</v>
      </c>
      <c r="E42" s="28">
        <f t="shared" si="0"/>
        <v>89.789071803852892</v>
      </c>
      <c r="F42" s="14"/>
      <c r="G42" s="3"/>
    </row>
    <row r="43" spans="1:7">
      <c r="A43" s="20" t="s">
        <v>67</v>
      </c>
      <c r="B43" s="29" t="s">
        <v>68</v>
      </c>
      <c r="C43" s="30">
        <v>100000</v>
      </c>
      <c r="D43" s="30" t="s">
        <v>6</v>
      </c>
      <c r="E43" s="28"/>
      <c r="F43" s="14"/>
      <c r="G43" s="3"/>
    </row>
    <row r="44" spans="1:7">
      <c r="A44" s="20" t="s">
        <v>56</v>
      </c>
      <c r="B44" s="29" t="s">
        <v>69</v>
      </c>
      <c r="C44" s="30">
        <v>100000</v>
      </c>
      <c r="D44" s="30" t="s">
        <v>6</v>
      </c>
      <c r="E44" s="28"/>
      <c r="F44" s="14"/>
      <c r="G44" s="3"/>
    </row>
    <row r="45" spans="1:7">
      <c r="A45" s="20" t="s">
        <v>70</v>
      </c>
      <c r="B45" s="29" t="s">
        <v>71</v>
      </c>
      <c r="C45" s="30">
        <v>100000</v>
      </c>
      <c r="D45" s="30" t="s">
        <v>6</v>
      </c>
      <c r="E45" s="28"/>
      <c r="F45" s="14"/>
      <c r="G45" s="3"/>
    </row>
    <row r="46" spans="1:7">
      <c r="A46" s="20" t="s">
        <v>72</v>
      </c>
      <c r="B46" s="29" t="s">
        <v>73</v>
      </c>
      <c r="C46" s="30">
        <v>38661091</v>
      </c>
      <c r="D46" s="30">
        <v>25984904.600000001</v>
      </c>
      <c r="E46" s="28">
        <f t="shared" si="0"/>
        <v>67.212031341795296</v>
      </c>
      <c r="F46" s="14"/>
      <c r="G46" s="3"/>
    </row>
    <row r="47" spans="1:7" ht="45.75">
      <c r="A47" s="20" t="s">
        <v>16</v>
      </c>
      <c r="B47" s="29" t="s">
        <v>74</v>
      </c>
      <c r="C47" s="30">
        <v>18307118</v>
      </c>
      <c r="D47" s="30">
        <v>14020222.380000001</v>
      </c>
      <c r="E47" s="28">
        <f t="shared" si="0"/>
        <v>76.583449016934296</v>
      </c>
      <c r="F47" s="14"/>
      <c r="G47" s="3"/>
    </row>
    <row r="48" spans="1:7">
      <c r="A48" s="20" t="s">
        <v>75</v>
      </c>
      <c r="B48" s="29" t="s">
        <v>76</v>
      </c>
      <c r="C48" s="30">
        <v>10806999</v>
      </c>
      <c r="D48" s="30">
        <v>8282703.0800000001</v>
      </c>
      <c r="E48" s="28">
        <f t="shared" si="0"/>
        <v>76.64202689386758</v>
      </c>
      <c r="F48" s="14"/>
      <c r="G48" s="3"/>
    </row>
    <row r="49" spans="1:7">
      <c r="A49" s="20" t="s">
        <v>77</v>
      </c>
      <c r="B49" s="29" t="s">
        <v>78</v>
      </c>
      <c r="C49" s="30">
        <v>8403000</v>
      </c>
      <c r="D49" s="30">
        <v>6367969.6500000004</v>
      </c>
      <c r="E49" s="28">
        <f t="shared" si="0"/>
        <v>75.782097465191015</v>
      </c>
      <c r="F49" s="14"/>
      <c r="G49" s="3"/>
    </row>
    <row r="50" spans="1:7" ht="23.25">
      <c r="A50" s="20" t="s">
        <v>79</v>
      </c>
      <c r="B50" s="29" t="s">
        <v>80</v>
      </c>
      <c r="C50" s="30">
        <v>15000</v>
      </c>
      <c r="D50" s="30">
        <v>7500</v>
      </c>
      <c r="E50" s="28">
        <f t="shared" si="0"/>
        <v>50</v>
      </c>
      <c r="F50" s="14"/>
      <c r="G50" s="3"/>
    </row>
    <row r="51" spans="1:7" ht="34.5">
      <c r="A51" s="20" t="s">
        <v>81</v>
      </c>
      <c r="B51" s="29" t="s">
        <v>82</v>
      </c>
      <c r="C51" s="30">
        <v>2388999</v>
      </c>
      <c r="D51" s="30">
        <v>1907233.43</v>
      </c>
      <c r="E51" s="28">
        <f t="shared" si="0"/>
        <v>79.83399867475876</v>
      </c>
      <c r="F51" s="14"/>
      <c r="G51" s="3"/>
    </row>
    <row r="52" spans="1:7" ht="23.25">
      <c r="A52" s="20" t="s">
        <v>18</v>
      </c>
      <c r="B52" s="29" t="s">
        <v>83</v>
      </c>
      <c r="C52" s="30">
        <v>7500119</v>
      </c>
      <c r="D52" s="30">
        <v>5737519.2999999998</v>
      </c>
      <c r="E52" s="28">
        <f t="shared" si="0"/>
        <v>76.499043548509022</v>
      </c>
      <c r="F52" s="14"/>
      <c r="G52" s="3"/>
    </row>
    <row r="53" spans="1:7">
      <c r="A53" s="20" t="s">
        <v>20</v>
      </c>
      <c r="B53" s="29" t="s">
        <v>84</v>
      </c>
      <c r="C53" s="30">
        <v>5809980</v>
      </c>
      <c r="D53" s="30">
        <v>4459505</v>
      </c>
      <c r="E53" s="28">
        <f t="shared" si="0"/>
        <v>76.755944082423682</v>
      </c>
      <c r="F53" s="14"/>
      <c r="G53" s="3"/>
    </row>
    <row r="54" spans="1:7" ht="23.25">
      <c r="A54" s="20" t="s">
        <v>35</v>
      </c>
      <c r="B54" s="29" t="s">
        <v>85</v>
      </c>
      <c r="C54" s="30">
        <v>2500</v>
      </c>
      <c r="D54" s="30">
        <v>2500</v>
      </c>
      <c r="E54" s="28">
        <f t="shared" si="0"/>
        <v>100</v>
      </c>
      <c r="F54" s="14"/>
      <c r="G54" s="3"/>
    </row>
    <row r="55" spans="1:7" ht="34.5">
      <c r="A55" s="20" t="s">
        <v>22</v>
      </c>
      <c r="B55" s="29" t="s">
        <v>86</v>
      </c>
      <c r="C55" s="30">
        <v>1687639</v>
      </c>
      <c r="D55" s="30">
        <v>1275514.3</v>
      </c>
      <c r="E55" s="28">
        <f t="shared" si="0"/>
        <v>75.579807055892871</v>
      </c>
      <c r="F55" s="14"/>
      <c r="G55" s="3"/>
    </row>
    <row r="56" spans="1:7" ht="23.25">
      <c r="A56" s="20" t="s">
        <v>40</v>
      </c>
      <c r="B56" s="29" t="s">
        <v>87</v>
      </c>
      <c r="C56" s="30">
        <v>13145116</v>
      </c>
      <c r="D56" s="30">
        <v>6945447.7400000002</v>
      </c>
      <c r="E56" s="28">
        <f t="shared" si="0"/>
        <v>52.836716998161151</v>
      </c>
      <c r="F56" s="14"/>
      <c r="G56" s="3"/>
    </row>
    <row r="57" spans="1:7" ht="23.25">
      <c r="A57" s="20" t="s">
        <v>42</v>
      </c>
      <c r="B57" s="29" t="s">
        <v>88</v>
      </c>
      <c r="C57" s="30">
        <v>13145116</v>
      </c>
      <c r="D57" s="30">
        <v>6945447.7400000002</v>
      </c>
      <c r="E57" s="28">
        <f t="shared" si="0"/>
        <v>52.836716998161151</v>
      </c>
      <c r="F57" s="14"/>
      <c r="G57" s="3"/>
    </row>
    <row r="58" spans="1:7">
      <c r="A58" s="20" t="s">
        <v>44</v>
      </c>
      <c r="B58" s="29" t="s">
        <v>89</v>
      </c>
      <c r="C58" s="30">
        <v>13145116</v>
      </c>
      <c r="D58" s="30">
        <v>6945447.7400000002</v>
      </c>
      <c r="E58" s="28">
        <f t="shared" si="0"/>
        <v>52.836716998161151</v>
      </c>
      <c r="F58" s="14"/>
      <c r="G58" s="3"/>
    </row>
    <row r="59" spans="1:7">
      <c r="A59" s="20" t="s">
        <v>90</v>
      </c>
      <c r="B59" s="29" t="s">
        <v>91</v>
      </c>
      <c r="C59" s="30">
        <v>60000</v>
      </c>
      <c r="D59" s="30">
        <v>30000</v>
      </c>
      <c r="E59" s="28">
        <f t="shared" si="0"/>
        <v>50</v>
      </c>
      <c r="F59" s="14"/>
      <c r="G59" s="3"/>
    </row>
    <row r="60" spans="1:7">
      <c r="A60" s="20" t="s">
        <v>9</v>
      </c>
      <c r="B60" s="29" t="s">
        <v>92</v>
      </c>
      <c r="C60" s="30">
        <v>60000</v>
      </c>
      <c r="D60" s="30">
        <v>30000</v>
      </c>
      <c r="E60" s="28">
        <f t="shared" si="0"/>
        <v>50</v>
      </c>
      <c r="F60" s="14"/>
      <c r="G60" s="3"/>
    </row>
    <row r="61" spans="1:7" ht="23.25">
      <c r="A61" s="20" t="s">
        <v>93</v>
      </c>
      <c r="B61" s="29" t="s">
        <v>94</v>
      </c>
      <c r="C61" s="30">
        <v>6702857</v>
      </c>
      <c r="D61" s="30">
        <v>4692954.75</v>
      </c>
      <c r="E61" s="28">
        <f t="shared" si="0"/>
        <v>70.014245418035927</v>
      </c>
      <c r="F61" s="14"/>
      <c r="G61" s="3"/>
    </row>
    <row r="62" spans="1:7">
      <c r="A62" s="20" t="s">
        <v>95</v>
      </c>
      <c r="B62" s="29" t="s">
        <v>96</v>
      </c>
      <c r="C62" s="30">
        <v>6702857</v>
      </c>
      <c r="D62" s="30">
        <v>4692954.75</v>
      </c>
      <c r="E62" s="28">
        <f t="shared" si="0"/>
        <v>70.014245418035927</v>
      </c>
      <c r="F62" s="14"/>
      <c r="G62" s="3"/>
    </row>
    <row r="63" spans="1:7" ht="45.75">
      <c r="A63" s="20" t="s">
        <v>97</v>
      </c>
      <c r="B63" s="29" t="s">
        <v>98</v>
      </c>
      <c r="C63" s="30">
        <v>6702857</v>
      </c>
      <c r="D63" s="30">
        <v>4692954.75</v>
      </c>
      <c r="E63" s="28">
        <f t="shared" si="0"/>
        <v>70.014245418035927</v>
      </c>
      <c r="F63" s="14"/>
      <c r="G63" s="3"/>
    </row>
    <row r="64" spans="1:7">
      <c r="A64" s="20" t="s">
        <v>56</v>
      </c>
      <c r="B64" s="29" t="s">
        <v>99</v>
      </c>
      <c r="C64" s="30">
        <v>446000</v>
      </c>
      <c r="D64" s="30">
        <v>296279.73</v>
      </c>
      <c r="E64" s="28">
        <f t="shared" si="0"/>
        <v>66.43043273542601</v>
      </c>
      <c r="F64" s="14"/>
      <c r="G64" s="3"/>
    </row>
    <row r="65" spans="1:7">
      <c r="A65" s="20" t="s">
        <v>58</v>
      </c>
      <c r="B65" s="29" t="s">
        <v>100</v>
      </c>
      <c r="C65" s="30">
        <v>446000</v>
      </c>
      <c r="D65" s="30">
        <v>296279.73</v>
      </c>
      <c r="E65" s="28">
        <f t="shared" si="0"/>
        <v>66.43043273542601</v>
      </c>
      <c r="F65" s="14"/>
      <c r="G65" s="3"/>
    </row>
    <row r="66" spans="1:7">
      <c r="A66" s="20" t="s">
        <v>101</v>
      </c>
      <c r="B66" s="29" t="s">
        <v>102</v>
      </c>
      <c r="C66" s="30">
        <v>306000</v>
      </c>
      <c r="D66" s="30">
        <v>211025</v>
      </c>
      <c r="E66" s="28">
        <f t="shared" si="0"/>
        <v>68.962418300653596</v>
      </c>
      <c r="F66" s="14"/>
      <c r="G66" s="3"/>
    </row>
    <row r="67" spans="1:7">
      <c r="A67" s="20" t="s">
        <v>103</v>
      </c>
      <c r="B67" s="29" t="s">
        <v>104</v>
      </c>
      <c r="C67" s="30">
        <v>32500</v>
      </c>
      <c r="D67" s="30">
        <v>25499.03</v>
      </c>
      <c r="E67" s="28">
        <f t="shared" si="0"/>
        <v>78.458553846153848</v>
      </c>
      <c r="F67" s="14"/>
      <c r="G67" s="3"/>
    </row>
    <row r="68" spans="1:7">
      <c r="A68" s="20" t="s">
        <v>60</v>
      </c>
      <c r="B68" s="29" t="s">
        <v>105</v>
      </c>
      <c r="C68" s="30">
        <v>107500</v>
      </c>
      <c r="D68" s="30">
        <v>59755.7</v>
      </c>
      <c r="E68" s="28">
        <f t="shared" si="0"/>
        <v>55.586697674418609</v>
      </c>
      <c r="F68" s="14"/>
      <c r="G68" s="3"/>
    </row>
    <row r="69" spans="1:7">
      <c r="A69" s="20" t="s">
        <v>106</v>
      </c>
      <c r="B69" s="29" t="s">
        <v>107</v>
      </c>
      <c r="C69" s="30">
        <v>468200</v>
      </c>
      <c r="D69" s="30">
        <v>351150</v>
      </c>
      <c r="E69" s="28">
        <f t="shared" si="0"/>
        <v>75</v>
      </c>
      <c r="F69" s="14"/>
      <c r="G69" s="3"/>
    </row>
    <row r="70" spans="1:7">
      <c r="A70" s="20" t="s">
        <v>108</v>
      </c>
      <c r="B70" s="29" t="s">
        <v>109</v>
      </c>
      <c r="C70" s="30">
        <v>468200</v>
      </c>
      <c r="D70" s="30">
        <v>351150</v>
      </c>
      <c r="E70" s="28">
        <f t="shared" ref="E70:E113" si="1">D70/C70*100</f>
        <v>75</v>
      </c>
      <c r="F70" s="14"/>
      <c r="G70" s="3"/>
    </row>
    <row r="71" spans="1:7">
      <c r="A71" s="20" t="s">
        <v>90</v>
      </c>
      <c r="B71" s="29" t="s">
        <v>110</v>
      </c>
      <c r="C71" s="30">
        <v>468200</v>
      </c>
      <c r="D71" s="30">
        <v>351150</v>
      </c>
      <c r="E71" s="28">
        <f t="shared" si="1"/>
        <v>75</v>
      </c>
      <c r="F71" s="14"/>
      <c r="G71" s="3"/>
    </row>
    <row r="72" spans="1:7">
      <c r="A72" s="20" t="s">
        <v>111</v>
      </c>
      <c r="B72" s="29" t="s">
        <v>112</v>
      </c>
      <c r="C72" s="30">
        <v>468200</v>
      </c>
      <c r="D72" s="30">
        <v>351150</v>
      </c>
      <c r="E72" s="28">
        <f t="shared" si="1"/>
        <v>75</v>
      </c>
      <c r="F72" s="14"/>
      <c r="G72" s="3"/>
    </row>
    <row r="73" spans="1:7">
      <c r="A73" s="20" t="s">
        <v>113</v>
      </c>
      <c r="B73" s="29" t="s">
        <v>114</v>
      </c>
      <c r="C73" s="30">
        <v>22858155</v>
      </c>
      <c r="D73" s="30">
        <v>5029005.4400000004</v>
      </c>
      <c r="E73" s="28">
        <f t="shared" si="1"/>
        <v>22.000924571558816</v>
      </c>
      <c r="F73" s="14"/>
      <c r="G73" s="3"/>
    </row>
    <row r="74" spans="1:7">
      <c r="A74" s="20" t="s">
        <v>115</v>
      </c>
      <c r="B74" s="29" t="s">
        <v>116</v>
      </c>
      <c r="C74" s="30">
        <v>374489</v>
      </c>
      <c r="D74" s="30" t="s">
        <v>6</v>
      </c>
      <c r="E74" s="28"/>
      <c r="F74" s="14"/>
      <c r="G74" s="3"/>
    </row>
    <row r="75" spans="1:7" ht="23.25">
      <c r="A75" s="20" t="s">
        <v>40</v>
      </c>
      <c r="B75" s="29" t="s">
        <v>117</v>
      </c>
      <c r="C75" s="30">
        <v>374489</v>
      </c>
      <c r="D75" s="30" t="s">
        <v>6</v>
      </c>
      <c r="E75" s="28"/>
      <c r="F75" s="14"/>
      <c r="G75" s="3"/>
    </row>
    <row r="76" spans="1:7" ht="23.25">
      <c r="A76" s="20" t="s">
        <v>42</v>
      </c>
      <c r="B76" s="29" t="s">
        <v>118</v>
      </c>
      <c r="C76" s="30">
        <v>374489</v>
      </c>
      <c r="D76" s="30" t="s">
        <v>6</v>
      </c>
      <c r="E76" s="28"/>
      <c r="F76" s="14"/>
      <c r="G76" s="3"/>
    </row>
    <row r="77" spans="1:7">
      <c r="A77" s="20" t="s">
        <v>44</v>
      </c>
      <c r="B77" s="29" t="s">
        <v>119</v>
      </c>
      <c r="C77" s="30">
        <v>374489</v>
      </c>
      <c r="D77" s="30" t="s">
        <v>6</v>
      </c>
      <c r="E77" s="28"/>
      <c r="F77" s="14"/>
      <c r="G77" s="3"/>
    </row>
    <row r="78" spans="1:7">
      <c r="A78" s="20" t="s">
        <v>120</v>
      </c>
      <c r="B78" s="29" t="s">
        <v>121</v>
      </c>
      <c r="C78" s="30">
        <v>800000</v>
      </c>
      <c r="D78" s="30">
        <v>533328</v>
      </c>
      <c r="E78" s="28">
        <f t="shared" si="1"/>
        <v>66.665999999999997</v>
      </c>
      <c r="F78" s="14"/>
      <c r="G78" s="3"/>
    </row>
    <row r="79" spans="1:7">
      <c r="A79" s="20" t="s">
        <v>56</v>
      </c>
      <c r="B79" s="29" t="s">
        <v>122</v>
      </c>
      <c r="C79" s="30">
        <v>800000</v>
      </c>
      <c r="D79" s="30">
        <v>533328</v>
      </c>
      <c r="E79" s="28">
        <f t="shared" si="1"/>
        <v>66.665999999999997</v>
      </c>
      <c r="F79" s="14"/>
      <c r="G79" s="3"/>
    </row>
    <row r="80" spans="1:7" ht="34.5">
      <c r="A80" s="20" t="s">
        <v>123</v>
      </c>
      <c r="B80" s="29" t="s">
        <v>124</v>
      </c>
      <c r="C80" s="30">
        <v>800000</v>
      </c>
      <c r="D80" s="30">
        <v>533328</v>
      </c>
      <c r="E80" s="28">
        <f t="shared" si="1"/>
        <v>66.665999999999997</v>
      </c>
      <c r="F80" s="14"/>
      <c r="G80" s="3"/>
    </row>
    <row r="81" spans="1:7" ht="45.75">
      <c r="A81" s="20" t="s">
        <v>125</v>
      </c>
      <c r="B81" s="29" t="s">
        <v>126</v>
      </c>
      <c r="C81" s="30">
        <v>800000</v>
      </c>
      <c r="D81" s="30">
        <v>533328</v>
      </c>
      <c r="E81" s="28">
        <f t="shared" si="1"/>
        <v>66.665999999999997</v>
      </c>
      <c r="F81" s="14"/>
      <c r="G81" s="3"/>
    </row>
    <row r="82" spans="1:7">
      <c r="A82" s="20" t="s">
        <v>127</v>
      </c>
      <c r="B82" s="29" t="s">
        <v>128</v>
      </c>
      <c r="C82" s="30">
        <v>12609316</v>
      </c>
      <c r="D82" s="30">
        <v>512380.5</v>
      </c>
      <c r="E82" s="28">
        <f t="shared" si="1"/>
        <v>4.0635074892246337</v>
      </c>
      <c r="F82" s="14"/>
      <c r="G82" s="3"/>
    </row>
    <row r="83" spans="1:7" ht="23.25">
      <c r="A83" s="20" t="s">
        <v>40</v>
      </c>
      <c r="B83" s="29" t="s">
        <v>129</v>
      </c>
      <c r="C83" s="30">
        <v>12609316</v>
      </c>
      <c r="D83" s="30">
        <v>512380.5</v>
      </c>
      <c r="E83" s="28">
        <f t="shared" si="1"/>
        <v>4.0635074892246337</v>
      </c>
      <c r="F83" s="14"/>
      <c r="G83" s="3"/>
    </row>
    <row r="84" spans="1:7" ht="23.25">
      <c r="A84" s="20" t="s">
        <v>42</v>
      </c>
      <c r="B84" s="29" t="s">
        <v>130</v>
      </c>
      <c r="C84" s="30">
        <v>12609316</v>
      </c>
      <c r="D84" s="30">
        <v>512380.5</v>
      </c>
      <c r="E84" s="28">
        <f t="shared" si="1"/>
        <v>4.0635074892246337</v>
      </c>
      <c r="F84" s="14"/>
      <c r="G84" s="3"/>
    </row>
    <row r="85" spans="1:7">
      <c r="A85" s="20" t="s">
        <v>44</v>
      </c>
      <c r="B85" s="29" t="s">
        <v>131</v>
      </c>
      <c r="C85" s="30">
        <v>12609316</v>
      </c>
      <c r="D85" s="30">
        <v>512380.5</v>
      </c>
      <c r="E85" s="28">
        <f t="shared" si="1"/>
        <v>4.0635074892246337</v>
      </c>
      <c r="F85" s="14"/>
      <c r="G85" s="3"/>
    </row>
    <row r="86" spans="1:7">
      <c r="A86" s="20" t="s">
        <v>132</v>
      </c>
      <c r="B86" s="29" t="s">
        <v>133</v>
      </c>
      <c r="C86" s="30">
        <v>9074350</v>
      </c>
      <c r="D86" s="30">
        <v>3983296.94</v>
      </c>
      <c r="E86" s="28">
        <f t="shared" si="1"/>
        <v>43.896223310760554</v>
      </c>
      <c r="F86" s="14"/>
      <c r="G86" s="3"/>
    </row>
    <row r="87" spans="1:7" ht="45.75">
      <c r="A87" s="20" t="s">
        <v>16</v>
      </c>
      <c r="B87" s="29" t="s">
        <v>134</v>
      </c>
      <c r="C87" s="30">
        <v>5571850</v>
      </c>
      <c r="D87" s="30">
        <v>3890733.07</v>
      </c>
      <c r="E87" s="28">
        <f t="shared" si="1"/>
        <v>69.828388596247208</v>
      </c>
      <c r="F87" s="14"/>
      <c r="G87" s="3"/>
    </row>
    <row r="88" spans="1:7" ht="23.25">
      <c r="A88" s="20" t="s">
        <v>18</v>
      </c>
      <c r="B88" s="29" t="s">
        <v>135</v>
      </c>
      <c r="C88" s="30">
        <v>5571850</v>
      </c>
      <c r="D88" s="30">
        <v>3890733.07</v>
      </c>
      <c r="E88" s="28">
        <f t="shared" si="1"/>
        <v>69.828388596247208</v>
      </c>
      <c r="F88" s="14"/>
      <c r="G88" s="3"/>
    </row>
    <row r="89" spans="1:7">
      <c r="A89" s="20" t="s">
        <v>20</v>
      </c>
      <c r="B89" s="29" t="s">
        <v>136</v>
      </c>
      <c r="C89" s="30">
        <v>4278190</v>
      </c>
      <c r="D89" s="30">
        <v>2995777.56</v>
      </c>
      <c r="E89" s="28">
        <f t="shared" si="1"/>
        <v>70.024415932906209</v>
      </c>
      <c r="F89" s="14"/>
      <c r="G89" s="3"/>
    </row>
    <row r="90" spans="1:7" ht="23.25">
      <c r="A90" s="20" t="s">
        <v>35</v>
      </c>
      <c r="B90" s="29" t="s">
        <v>137</v>
      </c>
      <c r="C90" s="30">
        <v>2500</v>
      </c>
      <c r="D90" s="30" t="s">
        <v>6</v>
      </c>
      <c r="E90" s="28"/>
      <c r="F90" s="14"/>
      <c r="G90" s="3"/>
    </row>
    <row r="91" spans="1:7" ht="34.5">
      <c r="A91" s="20" t="s">
        <v>22</v>
      </c>
      <c r="B91" s="29" t="s">
        <v>138</v>
      </c>
      <c r="C91" s="30">
        <v>1291160</v>
      </c>
      <c r="D91" s="30">
        <v>894955.51</v>
      </c>
      <c r="E91" s="28">
        <f t="shared" si="1"/>
        <v>69.314067195390194</v>
      </c>
      <c r="F91" s="14"/>
      <c r="G91" s="3"/>
    </row>
    <row r="92" spans="1:7" ht="23.25">
      <c r="A92" s="20" t="s">
        <v>40</v>
      </c>
      <c r="B92" s="29" t="s">
        <v>139</v>
      </c>
      <c r="C92" s="30">
        <v>3374000</v>
      </c>
      <c r="D92" s="30">
        <v>88063.87</v>
      </c>
      <c r="E92" s="28">
        <f t="shared" si="1"/>
        <v>2.6100732068761112</v>
      </c>
      <c r="F92" s="14"/>
      <c r="G92" s="3"/>
    </row>
    <row r="93" spans="1:7" ht="23.25">
      <c r="A93" s="20" t="s">
        <v>42</v>
      </c>
      <c r="B93" s="29" t="s">
        <v>140</v>
      </c>
      <c r="C93" s="30">
        <v>3374000</v>
      </c>
      <c r="D93" s="30">
        <v>88063.87</v>
      </c>
      <c r="E93" s="28">
        <f t="shared" si="1"/>
        <v>2.6100732068761112</v>
      </c>
      <c r="F93" s="14"/>
      <c r="G93" s="3"/>
    </row>
    <row r="94" spans="1:7">
      <c r="A94" s="20" t="s">
        <v>44</v>
      </c>
      <c r="B94" s="29" t="s">
        <v>141</v>
      </c>
      <c r="C94" s="30">
        <v>3374000</v>
      </c>
      <c r="D94" s="30">
        <v>88063.87</v>
      </c>
      <c r="E94" s="28">
        <f t="shared" si="1"/>
        <v>2.6100732068761112</v>
      </c>
      <c r="F94" s="14"/>
      <c r="G94" s="3"/>
    </row>
    <row r="95" spans="1:7">
      <c r="A95" s="20" t="s">
        <v>56</v>
      </c>
      <c r="B95" s="29" t="s">
        <v>142</v>
      </c>
      <c r="C95" s="30">
        <v>128500</v>
      </c>
      <c r="D95" s="30">
        <v>4500</v>
      </c>
      <c r="E95" s="28">
        <f t="shared" si="1"/>
        <v>3.5019455252918288</v>
      </c>
      <c r="F95" s="14"/>
      <c r="G95" s="3"/>
    </row>
    <row r="96" spans="1:7" ht="34.5">
      <c r="A96" s="20" t="s">
        <v>123</v>
      </c>
      <c r="B96" s="29" t="s">
        <v>143</v>
      </c>
      <c r="C96" s="30">
        <v>124000</v>
      </c>
      <c r="D96" s="30" t="s">
        <v>6</v>
      </c>
      <c r="E96" s="28"/>
      <c r="F96" s="14"/>
      <c r="G96" s="3"/>
    </row>
    <row r="97" spans="1:7" ht="68.25">
      <c r="A97" s="20" t="s">
        <v>144</v>
      </c>
      <c r="B97" s="29" t="s">
        <v>145</v>
      </c>
      <c r="C97" s="30">
        <v>124000</v>
      </c>
      <c r="D97" s="30" t="s">
        <v>6</v>
      </c>
      <c r="E97" s="28"/>
      <c r="F97" s="14"/>
      <c r="G97" s="3"/>
    </row>
    <row r="98" spans="1:7">
      <c r="A98" s="20" t="s">
        <v>58</v>
      </c>
      <c r="B98" s="29" t="s">
        <v>146</v>
      </c>
      <c r="C98" s="30">
        <v>4500</v>
      </c>
      <c r="D98" s="30">
        <v>4500</v>
      </c>
      <c r="E98" s="28">
        <f t="shared" si="1"/>
        <v>100</v>
      </c>
      <c r="F98" s="14"/>
      <c r="G98" s="3"/>
    </row>
    <row r="99" spans="1:7">
      <c r="A99" s="20" t="s">
        <v>103</v>
      </c>
      <c r="B99" s="29" t="s">
        <v>147</v>
      </c>
      <c r="C99" s="30">
        <v>4500</v>
      </c>
      <c r="D99" s="30">
        <v>4500</v>
      </c>
      <c r="E99" s="28">
        <f t="shared" si="1"/>
        <v>100</v>
      </c>
      <c r="F99" s="14"/>
      <c r="G99" s="3"/>
    </row>
    <row r="100" spans="1:7">
      <c r="A100" s="20" t="s">
        <v>148</v>
      </c>
      <c r="B100" s="29" t="s">
        <v>149</v>
      </c>
      <c r="C100" s="30">
        <v>40315155.460000001</v>
      </c>
      <c r="D100" s="30">
        <v>11357604.26</v>
      </c>
      <c r="E100" s="28">
        <f t="shared" si="1"/>
        <v>28.172046294770752</v>
      </c>
      <c r="F100" s="14"/>
      <c r="G100" s="3"/>
    </row>
    <row r="101" spans="1:7">
      <c r="A101" s="20" t="s">
        <v>150</v>
      </c>
      <c r="B101" s="29" t="s">
        <v>151</v>
      </c>
      <c r="C101" s="30">
        <v>244000</v>
      </c>
      <c r="D101" s="30">
        <v>215929.15</v>
      </c>
      <c r="E101" s="28">
        <f t="shared" si="1"/>
        <v>88.495553278688519</v>
      </c>
      <c r="F101" s="14"/>
      <c r="G101" s="3"/>
    </row>
    <row r="102" spans="1:7" ht="23.25">
      <c r="A102" s="20" t="s">
        <v>40</v>
      </c>
      <c r="B102" s="29" t="s">
        <v>152</v>
      </c>
      <c r="C102" s="30">
        <v>244000</v>
      </c>
      <c r="D102" s="30">
        <v>215929.15</v>
      </c>
      <c r="E102" s="28">
        <f t="shared" si="1"/>
        <v>88.495553278688519</v>
      </c>
      <c r="F102" s="14"/>
      <c r="G102" s="3"/>
    </row>
    <row r="103" spans="1:7" ht="23.25">
      <c r="A103" s="20" t="s">
        <v>42</v>
      </c>
      <c r="B103" s="29" t="s">
        <v>153</v>
      </c>
      <c r="C103" s="30">
        <v>244000</v>
      </c>
      <c r="D103" s="30">
        <v>215929.15</v>
      </c>
      <c r="E103" s="28">
        <f t="shared" si="1"/>
        <v>88.495553278688519</v>
      </c>
      <c r="F103" s="14"/>
      <c r="G103" s="3"/>
    </row>
    <row r="104" spans="1:7">
      <c r="A104" s="20" t="s">
        <v>44</v>
      </c>
      <c r="B104" s="29" t="s">
        <v>154</v>
      </c>
      <c r="C104" s="30">
        <v>244000</v>
      </c>
      <c r="D104" s="30">
        <v>215929.15</v>
      </c>
      <c r="E104" s="28">
        <f t="shared" si="1"/>
        <v>88.495553278688519</v>
      </c>
      <c r="F104" s="14"/>
      <c r="G104" s="3"/>
    </row>
    <row r="105" spans="1:7">
      <c r="A105" s="20" t="s">
        <v>155</v>
      </c>
      <c r="B105" s="29" t="s">
        <v>156</v>
      </c>
      <c r="C105" s="30">
        <v>39284296.460000001</v>
      </c>
      <c r="D105" s="30">
        <v>10798233.83</v>
      </c>
      <c r="E105" s="28">
        <f t="shared" si="1"/>
        <v>27.487405408914377</v>
      </c>
      <c r="F105" s="14"/>
      <c r="G105" s="3"/>
    </row>
    <row r="106" spans="1:7" ht="45.75">
      <c r="A106" s="20" t="s">
        <v>16</v>
      </c>
      <c r="B106" s="29" t="s">
        <v>157</v>
      </c>
      <c r="C106" s="30">
        <v>1680000</v>
      </c>
      <c r="D106" s="30">
        <v>1267279.17</v>
      </c>
      <c r="E106" s="28">
        <f t="shared" si="1"/>
        <v>75.433283928571427</v>
      </c>
      <c r="F106" s="14"/>
      <c r="G106" s="3"/>
    </row>
    <row r="107" spans="1:7">
      <c r="A107" s="20" t="s">
        <v>75</v>
      </c>
      <c r="B107" s="29" t="s">
        <v>158</v>
      </c>
      <c r="C107" s="30">
        <v>1680000</v>
      </c>
      <c r="D107" s="30">
        <v>1267279.17</v>
      </c>
      <c r="E107" s="28">
        <f t="shared" si="1"/>
        <v>75.433283928571427</v>
      </c>
      <c r="F107" s="14"/>
      <c r="G107" s="3"/>
    </row>
    <row r="108" spans="1:7">
      <c r="A108" s="20" t="s">
        <v>77</v>
      </c>
      <c r="B108" s="29" t="s">
        <v>159</v>
      </c>
      <c r="C108" s="30">
        <v>1342000</v>
      </c>
      <c r="D108" s="30">
        <v>973424.34</v>
      </c>
      <c r="E108" s="28">
        <f t="shared" si="1"/>
        <v>72.535345752608052</v>
      </c>
      <c r="F108" s="14"/>
      <c r="G108" s="3"/>
    </row>
    <row r="109" spans="1:7" ht="34.5">
      <c r="A109" s="20" t="s">
        <v>81</v>
      </c>
      <c r="B109" s="29" t="s">
        <v>160</v>
      </c>
      <c r="C109" s="30">
        <v>338000</v>
      </c>
      <c r="D109" s="30">
        <v>293854.83</v>
      </c>
      <c r="E109" s="28">
        <f t="shared" si="1"/>
        <v>86.939298816568055</v>
      </c>
      <c r="F109" s="14"/>
      <c r="G109" s="3"/>
    </row>
    <row r="110" spans="1:7" ht="23.25">
      <c r="A110" s="20" t="s">
        <v>40</v>
      </c>
      <c r="B110" s="29" t="s">
        <v>161</v>
      </c>
      <c r="C110" s="30">
        <v>19570296.460000001</v>
      </c>
      <c r="D110" s="30">
        <v>2189269.04</v>
      </c>
      <c r="E110" s="28">
        <f t="shared" si="1"/>
        <v>11.186693285278929</v>
      </c>
      <c r="F110" s="14"/>
      <c r="G110" s="3"/>
    </row>
    <row r="111" spans="1:7" ht="23.25">
      <c r="A111" s="20" t="s">
        <v>42</v>
      </c>
      <c r="B111" s="29" t="s">
        <v>162</v>
      </c>
      <c r="C111" s="30">
        <v>19570296.460000001</v>
      </c>
      <c r="D111" s="30">
        <v>2189269.04</v>
      </c>
      <c r="E111" s="28">
        <f t="shared" si="1"/>
        <v>11.186693285278929</v>
      </c>
      <c r="F111" s="14"/>
      <c r="G111" s="3"/>
    </row>
    <row r="112" spans="1:7" ht="23.25">
      <c r="A112" s="20" t="s">
        <v>163</v>
      </c>
      <c r="B112" s="29" t="s">
        <v>164</v>
      </c>
      <c r="C112" s="30">
        <v>14286677.460000001</v>
      </c>
      <c r="D112" s="30" t="s">
        <v>6</v>
      </c>
      <c r="E112" s="28"/>
      <c r="F112" s="14"/>
      <c r="G112" s="3"/>
    </row>
    <row r="113" spans="1:7">
      <c r="A113" s="20" t="s">
        <v>44</v>
      </c>
      <c r="B113" s="29" t="s">
        <v>165</v>
      </c>
      <c r="C113" s="30">
        <v>5283619</v>
      </c>
      <c r="D113" s="30">
        <v>2189269.04</v>
      </c>
      <c r="E113" s="28">
        <f t="shared" si="1"/>
        <v>41.435028528741377</v>
      </c>
      <c r="F113" s="14"/>
      <c r="G113" s="3"/>
    </row>
    <row r="114" spans="1:7">
      <c r="A114" s="20" t="s">
        <v>90</v>
      </c>
      <c r="B114" s="29" t="s">
        <v>166</v>
      </c>
      <c r="C114" s="30">
        <v>18000000</v>
      </c>
      <c r="D114" s="30">
        <v>7308604.6200000001</v>
      </c>
      <c r="E114" s="28">
        <f t="shared" ref="E114:E162" si="2">D114/C114*100</f>
        <v>40.603358999999998</v>
      </c>
      <c r="F114" s="14"/>
      <c r="G114" s="3"/>
    </row>
    <row r="115" spans="1:7">
      <c r="A115" s="20" t="s">
        <v>9</v>
      </c>
      <c r="B115" s="29" t="s">
        <v>167</v>
      </c>
      <c r="C115" s="30">
        <v>18000000</v>
      </c>
      <c r="D115" s="30">
        <v>7308604.6200000001</v>
      </c>
      <c r="E115" s="28">
        <f t="shared" si="2"/>
        <v>40.603358999999998</v>
      </c>
      <c r="F115" s="14"/>
      <c r="G115" s="3"/>
    </row>
    <row r="116" spans="1:7">
      <c r="A116" s="20" t="s">
        <v>56</v>
      </c>
      <c r="B116" s="29" t="s">
        <v>168</v>
      </c>
      <c r="C116" s="30">
        <v>34000</v>
      </c>
      <c r="D116" s="30">
        <v>33081</v>
      </c>
      <c r="E116" s="28">
        <f t="shared" si="2"/>
        <v>97.297058823529412</v>
      </c>
      <c r="F116" s="14"/>
      <c r="G116" s="3"/>
    </row>
    <row r="117" spans="1:7">
      <c r="A117" s="20" t="s">
        <v>58</v>
      </c>
      <c r="B117" s="29" t="s">
        <v>169</v>
      </c>
      <c r="C117" s="30">
        <v>34000</v>
      </c>
      <c r="D117" s="30">
        <v>33081</v>
      </c>
      <c r="E117" s="28">
        <f t="shared" si="2"/>
        <v>97.297058823529412</v>
      </c>
      <c r="F117" s="14"/>
      <c r="G117" s="3"/>
    </row>
    <row r="118" spans="1:7">
      <c r="A118" s="20" t="s">
        <v>103</v>
      </c>
      <c r="B118" s="29" t="s">
        <v>170</v>
      </c>
      <c r="C118" s="30">
        <v>34000</v>
      </c>
      <c r="D118" s="30">
        <v>33081</v>
      </c>
      <c r="E118" s="28">
        <f t="shared" si="2"/>
        <v>97.297058823529412</v>
      </c>
      <c r="F118" s="14"/>
      <c r="G118" s="3"/>
    </row>
    <row r="119" spans="1:7">
      <c r="A119" s="20" t="s">
        <v>171</v>
      </c>
      <c r="B119" s="29" t="s">
        <v>172</v>
      </c>
      <c r="C119" s="30">
        <v>785000</v>
      </c>
      <c r="D119" s="30">
        <v>342047</v>
      </c>
      <c r="E119" s="28">
        <f t="shared" si="2"/>
        <v>43.572866242038216</v>
      </c>
      <c r="F119" s="14"/>
      <c r="G119" s="3"/>
    </row>
    <row r="120" spans="1:7" ht="23.25">
      <c r="A120" s="20" t="s">
        <v>40</v>
      </c>
      <c r="B120" s="29" t="s">
        <v>173</v>
      </c>
      <c r="C120" s="30">
        <v>115000</v>
      </c>
      <c r="D120" s="30">
        <v>37500</v>
      </c>
      <c r="E120" s="28">
        <f t="shared" si="2"/>
        <v>32.608695652173914</v>
      </c>
      <c r="F120" s="14"/>
      <c r="G120" s="3"/>
    </row>
    <row r="121" spans="1:7" ht="23.25">
      <c r="A121" s="20" t="s">
        <v>42</v>
      </c>
      <c r="B121" s="29" t="s">
        <v>174</v>
      </c>
      <c r="C121" s="30">
        <v>115000</v>
      </c>
      <c r="D121" s="30">
        <v>37500</v>
      </c>
      <c r="E121" s="28">
        <f t="shared" si="2"/>
        <v>32.608695652173914</v>
      </c>
      <c r="F121" s="14"/>
      <c r="G121" s="3"/>
    </row>
    <row r="122" spans="1:7">
      <c r="A122" s="20" t="s">
        <v>44</v>
      </c>
      <c r="B122" s="29" t="s">
        <v>175</v>
      </c>
      <c r="C122" s="30">
        <v>115000</v>
      </c>
      <c r="D122" s="30">
        <v>37500</v>
      </c>
      <c r="E122" s="28">
        <f t="shared" si="2"/>
        <v>32.608695652173914</v>
      </c>
      <c r="F122" s="14"/>
      <c r="G122" s="3"/>
    </row>
    <row r="123" spans="1:7">
      <c r="A123" s="20" t="s">
        <v>90</v>
      </c>
      <c r="B123" s="29" t="s">
        <v>176</v>
      </c>
      <c r="C123" s="30">
        <v>670000</v>
      </c>
      <c r="D123" s="30">
        <v>304547</v>
      </c>
      <c r="E123" s="28">
        <f t="shared" si="2"/>
        <v>45.454776119402986</v>
      </c>
      <c r="F123" s="14"/>
      <c r="G123" s="3"/>
    </row>
    <row r="124" spans="1:7">
      <c r="A124" s="20" t="s">
        <v>9</v>
      </c>
      <c r="B124" s="29" t="s">
        <v>177</v>
      </c>
      <c r="C124" s="30">
        <v>670000</v>
      </c>
      <c r="D124" s="30">
        <v>304547</v>
      </c>
      <c r="E124" s="28">
        <f t="shared" si="2"/>
        <v>45.454776119402986</v>
      </c>
      <c r="F124" s="14"/>
      <c r="G124" s="3"/>
    </row>
    <row r="125" spans="1:7">
      <c r="A125" s="20" t="s">
        <v>178</v>
      </c>
      <c r="B125" s="29" t="s">
        <v>179</v>
      </c>
      <c r="C125" s="30">
        <v>1859</v>
      </c>
      <c r="D125" s="30">
        <v>1394.28</v>
      </c>
      <c r="E125" s="28">
        <f t="shared" si="2"/>
        <v>75.001613770844543</v>
      </c>
      <c r="F125" s="14"/>
      <c r="G125" s="3"/>
    </row>
    <row r="126" spans="1:7" ht="23.25">
      <c r="A126" s="20" t="s">
        <v>40</v>
      </c>
      <c r="B126" s="29" t="s">
        <v>180</v>
      </c>
      <c r="C126" s="30">
        <v>1859</v>
      </c>
      <c r="D126" s="30">
        <v>1394.28</v>
      </c>
      <c r="E126" s="28">
        <f t="shared" si="2"/>
        <v>75.001613770844543</v>
      </c>
      <c r="F126" s="14"/>
      <c r="G126" s="3"/>
    </row>
    <row r="127" spans="1:7" ht="23.25">
      <c r="A127" s="20" t="s">
        <v>42</v>
      </c>
      <c r="B127" s="29" t="s">
        <v>181</v>
      </c>
      <c r="C127" s="30">
        <v>1859</v>
      </c>
      <c r="D127" s="30">
        <v>1394.28</v>
      </c>
      <c r="E127" s="28">
        <f t="shared" si="2"/>
        <v>75.001613770844543</v>
      </c>
      <c r="F127" s="14"/>
      <c r="G127" s="3"/>
    </row>
    <row r="128" spans="1:7">
      <c r="A128" s="20" t="s">
        <v>44</v>
      </c>
      <c r="B128" s="29" t="s">
        <v>182</v>
      </c>
      <c r="C128" s="30">
        <v>1859</v>
      </c>
      <c r="D128" s="30">
        <v>1394.28</v>
      </c>
      <c r="E128" s="28">
        <f t="shared" si="2"/>
        <v>75.001613770844543</v>
      </c>
      <c r="F128" s="14"/>
      <c r="G128" s="3"/>
    </row>
    <row r="129" spans="1:7">
      <c r="A129" s="20" t="s">
        <v>183</v>
      </c>
      <c r="B129" s="29" t="s">
        <v>184</v>
      </c>
      <c r="C129" s="30">
        <v>292389773</v>
      </c>
      <c r="D129" s="30">
        <v>203166150.31999999</v>
      </c>
      <c r="E129" s="28">
        <f t="shared" si="2"/>
        <v>69.484697852274053</v>
      </c>
      <c r="F129" s="14"/>
      <c r="G129" s="3"/>
    </row>
    <row r="130" spans="1:7">
      <c r="A130" s="20" t="s">
        <v>185</v>
      </c>
      <c r="B130" s="29" t="s">
        <v>186</v>
      </c>
      <c r="C130" s="30">
        <v>67834941.480000004</v>
      </c>
      <c r="D130" s="30">
        <v>50637406.289999999</v>
      </c>
      <c r="E130" s="28">
        <f t="shared" si="2"/>
        <v>74.647969299022094</v>
      </c>
      <c r="F130" s="14"/>
      <c r="G130" s="3"/>
    </row>
    <row r="131" spans="1:7" ht="23.25">
      <c r="A131" s="20" t="s">
        <v>93</v>
      </c>
      <c r="B131" s="29" t="s">
        <v>187</v>
      </c>
      <c r="C131" s="30">
        <v>67834941.480000004</v>
      </c>
      <c r="D131" s="30">
        <v>50637406.289999999</v>
      </c>
      <c r="E131" s="28">
        <f t="shared" si="2"/>
        <v>74.647969299022094</v>
      </c>
      <c r="F131" s="14"/>
      <c r="G131" s="3"/>
    </row>
    <row r="132" spans="1:7">
      <c r="A132" s="20" t="s">
        <v>188</v>
      </c>
      <c r="B132" s="29" t="s">
        <v>189</v>
      </c>
      <c r="C132" s="30">
        <v>67834941.480000004</v>
      </c>
      <c r="D132" s="30">
        <v>50637406.289999999</v>
      </c>
      <c r="E132" s="28">
        <f t="shared" si="2"/>
        <v>74.647969299022094</v>
      </c>
      <c r="F132" s="14"/>
      <c r="G132" s="3"/>
    </row>
    <row r="133" spans="1:7" ht="45.75">
      <c r="A133" s="20" t="s">
        <v>190</v>
      </c>
      <c r="B133" s="29" t="s">
        <v>191</v>
      </c>
      <c r="C133" s="30">
        <v>65383466.479999997</v>
      </c>
      <c r="D133" s="30">
        <v>48643133.079999998</v>
      </c>
      <c r="E133" s="28">
        <f t="shared" si="2"/>
        <v>74.396687264783282</v>
      </c>
      <c r="F133" s="14"/>
      <c r="G133" s="3"/>
    </row>
    <row r="134" spans="1:7">
      <c r="A134" s="20" t="s">
        <v>192</v>
      </c>
      <c r="B134" s="29" t="s">
        <v>193</v>
      </c>
      <c r="C134" s="30">
        <v>2451475</v>
      </c>
      <c r="D134" s="30">
        <v>1994273.21</v>
      </c>
      <c r="E134" s="28">
        <f t="shared" si="2"/>
        <v>81.349930552014598</v>
      </c>
      <c r="F134" s="14"/>
      <c r="G134" s="3"/>
    </row>
    <row r="135" spans="1:7">
      <c r="A135" s="20" t="s">
        <v>194</v>
      </c>
      <c r="B135" s="29" t="s">
        <v>195</v>
      </c>
      <c r="C135" s="30">
        <v>185802579.83000001</v>
      </c>
      <c r="D135" s="30">
        <v>124223425.06999999</v>
      </c>
      <c r="E135" s="28">
        <f t="shared" si="2"/>
        <v>66.857750405649995</v>
      </c>
      <c r="F135" s="14"/>
      <c r="G135" s="3"/>
    </row>
    <row r="136" spans="1:7" ht="23.25">
      <c r="A136" s="20" t="s">
        <v>93</v>
      </c>
      <c r="B136" s="29" t="s">
        <v>196</v>
      </c>
      <c r="C136" s="30">
        <v>185802579.83000001</v>
      </c>
      <c r="D136" s="30">
        <v>124223425.06999999</v>
      </c>
      <c r="E136" s="28">
        <f t="shared" si="2"/>
        <v>66.857750405649995</v>
      </c>
      <c r="F136" s="14"/>
      <c r="G136" s="3"/>
    </row>
    <row r="137" spans="1:7">
      <c r="A137" s="20" t="s">
        <v>188</v>
      </c>
      <c r="B137" s="29" t="s">
        <v>197</v>
      </c>
      <c r="C137" s="30">
        <v>185802579.83000001</v>
      </c>
      <c r="D137" s="30">
        <v>124223425.06999999</v>
      </c>
      <c r="E137" s="28">
        <f t="shared" si="2"/>
        <v>66.857750405649995</v>
      </c>
      <c r="F137" s="14"/>
      <c r="G137" s="3"/>
    </row>
    <row r="138" spans="1:7" ht="45.75">
      <c r="A138" s="20" t="s">
        <v>190</v>
      </c>
      <c r="B138" s="29" t="s">
        <v>198</v>
      </c>
      <c r="C138" s="30">
        <v>163928268.44999999</v>
      </c>
      <c r="D138" s="30">
        <v>107855594.87</v>
      </c>
      <c r="E138" s="28">
        <f t="shared" si="2"/>
        <v>65.794384269298376</v>
      </c>
      <c r="F138" s="14"/>
      <c r="G138" s="3"/>
    </row>
    <row r="139" spans="1:7">
      <c r="A139" s="20" t="s">
        <v>192</v>
      </c>
      <c r="B139" s="29" t="s">
        <v>199</v>
      </c>
      <c r="C139" s="30">
        <v>21874311.379999999</v>
      </c>
      <c r="D139" s="30">
        <v>16367830.199999999</v>
      </c>
      <c r="E139" s="28">
        <f t="shared" si="2"/>
        <v>74.826722156681669</v>
      </c>
      <c r="F139" s="14"/>
      <c r="G139" s="3"/>
    </row>
    <row r="140" spans="1:7">
      <c r="A140" s="20" t="s">
        <v>200</v>
      </c>
      <c r="B140" s="29" t="s">
        <v>201</v>
      </c>
      <c r="C140" s="30">
        <v>22118663</v>
      </c>
      <c r="D140" s="30">
        <v>16026899.810000001</v>
      </c>
      <c r="E140" s="28">
        <f t="shared" si="2"/>
        <v>72.458718729970258</v>
      </c>
      <c r="F140" s="14"/>
      <c r="G140" s="3"/>
    </row>
    <row r="141" spans="1:7" ht="23.25">
      <c r="A141" s="20" t="s">
        <v>93</v>
      </c>
      <c r="B141" s="29" t="s">
        <v>202</v>
      </c>
      <c r="C141" s="30">
        <v>22118663</v>
      </c>
      <c r="D141" s="30">
        <v>16026899.810000001</v>
      </c>
      <c r="E141" s="28">
        <f t="shared" si="2"/>
        <v>72.458718729970258</v>
      </c>
      <c r="F141" s="14"/>
      <c r="G141" s="3"/>
    </row>
    <row r="142" spans="1:7">
      <c r="A142" s="20" t="s">
        <v>188</v>
      </c>
      <c r="B142" s="29" t="s">
        <v>203</v>
      </c>
      <c r="C142" s="30">
        <v>22118663</v>
      </c>
      <c r="D142" s="30">
        <v>16026899.810000001</v>
      </c>
      <c r="E142" s="28">
        <f t="shared" si="2"/>
        <v>72.458718729970258</v>
      </c>
      <c r="F142" s="14"/>
      <c r="G142" s="3"/>
    </row>
    <row r="143" spans="1:7" ht="45.75">
      <c r="A143" s="20" t="s">
        <v>190</v>
      </c>
      <c r="B143" s="29" t="s">
        <v>204</v>
      </c>
      <c r="C143" s="30">
        <v>20779800</v>
      </c>
      <c r="D143" s="30">
        <v>14834256.93</v>
      </c>
      <c r="E143" s="28">
        <f t="shared" si="2"/>
        <v>71.387871538705866</v>
      </c>
      <c r="F143" s="14"/>
      <c r="G143" s="3"/>
    </row>
    <row r="144" spans="1:7">
      <c r="A144" s="20" t="s">
        <v>192</v>
      </c>
      <c r="B144" s="29" t="s">
        <v>205</v>
      </c>
      <c r="C144" s="30">
        <v>1338863</v>
      </c>
      <c r="D144" s="30">
        <v>1192642.8799999999</v>
      </c>
      <c r="E144" s="28">
        <f t="shared" si="2"/>
        <v>89.078784013002064</v>
      </c>
      <c r="F144" s="14"/>
      <c r="G144" s="3"/>
    </row>
    <row r="145" spans="1:7" ht="23.25">
      <c r="A145" s="20" t="s">
        <v>206</v>
      </c>
      <c r="B145" s="29" t="s">
        <v>207</v>
      </c>
      <c r="C145" s="30">
        <v>140000</v>
      </c>
      <c r="D145" s="30">
        <v>85775</v>
      </c>
      <c r="E145" s="28">
        <f t="shared" si="2"/>
        <v>61.267857142857139</v>
      </c>
      <c r="F145" s="14"/>
      <c r="G145" s="3"/>
    </row>
    <row r="146" spans="1:7" ht="23.25">
      <c r="A146" s="20" t="s">
        <v>40</v>
      </c>
      <c r="B146" s="29" t="s">
        <v>208</v>
      </c>
      <c r="C146" s="30">
        <v>140000</v>
      </c>
      <c r="D146" s="30">
        <v>85775</v>
      </c>
      <c r="E146" s="28">
        <f t="shared" si="2"/>
        <v>61.267857142857139</v>
      </c>
      <c r="F146" s="14"/>
      <c r="G146" s="3"/>
    </row>
    <row r="147" spans="1:7" ht="23.25">
      <c r="A147" s="20" t="s">
        <v>42</v>
      </c>
      <c r="B147" s="29" t="s">
        <v>209</v>
      </c>
      <c r="C147" s="30">
        <v>140000</v>
      </c>
      <c r="D147" s="30">
        <v>85775</v>
      </c>
      <c r="E147" s="28">
        <f t="shared" si="2"/>
        <v>61.267857142857139</v>
      </c>
      <c r="F147" s="14"/>
      <c r="G147" s="3"/>
    </row>
    <row r="148" spans="1:7">
      <c r="A148" s="20" t="s">
        <v>44</v>
      </c>
      <c r="B148" s="29" t="s">
        <v>210</v>
      </c>
      <c r="C148" s="30">
        <v>140000</v>
      </c>
      <c r="D148" s="30">
        <v>85775</v>
      </c>
      <c r="E148" s="28">
        <f t="shared" si="2"/>
        <v>61.267857142857139</v>
      </c>
      <c r="F148" s="14"/>
      <c r="G148" s="3"/>
    </row>
    <row r="149" spans="1:7">
      <c r="A149" s="20" t="s">
        <v>211</v>
      </c>
      <c r="B149" s="29" t="s">
        <v>212</v>
      </c>
      <c r="C149" s="30">
        <v>3701896.39</v>
      </c>
      <c r="D149" s="30">
        <v>3216348.89</v>
      </c>
      <c r="E149" s="28">
        <f t="shared" si="2"/>
        <v>86.883817134601117</v>
      </c>
      <c r="F149" s="14"/>
      <c r="G149" s="3"/>
    </row>
    <row r="150" spans="1:7" ht="23.25">
      <c r="A150" s="20" t="s">
        <v>40</v>
      </c>
      <c r="B150" s="29" t="s">
        <v>213</v>
      </c>
      <c r="C150" s="30">
        <v>60000</v>
      </c>
      <c r="D150" s="30">
        <v>37270</v>
      </c>
      <c r="E150" s="28">
        <f t="shared" si="2"/>
        <v>62.116666666666667</v>
      </c>
      <c r="F150" s="14"/>
      <c r="G150" s="3"/>
    </row>
    <row r="151" spans="1:7" ht="23.25">
      <c r="A151" s="20" t="s">
        <v>42</v>
      </c>
      <c r="B151" s="29" t="s">
        <v>214</v>
      </c>
      <c r="C151" s="30">
        <v>60000</v>
      </c>
      <c r="D151" s="30">
        <v>37270</v>
      </c>
      <c r="E151" s="28">
        <f t="shared" si="2"/>
        <v>62.116666666666667</v>
      </c>
      <c r="F151" s="14"/>
      <c r="G151" s="3"/>
    </row>
    <row r="152" spans="1:7">
      <c r="A152" s="20" t="s">
        <v>44</v>
      </c>
      <c r="B152" s="29" t="s">
        <v>215</v>
      </c>
      <c r="C152" s="30">
        <v>60000</v>
      </c>
      <c r="D152" s="30">
        <v>37270</v>
      </c>
      <c r="E152" s="28">
        <f t="shared" si="2"/>
        <v>62.116666666666667</v>
      </c>
      <c r="F152" s="14"/>
      <c r="G152" s="3"/>
    </row>
    <row r="153" spans="1:7">
      <c r="A153" s="20" t="s">
        <v>216</v>
      </c>
      <c r="B153" s="29" t="s">
        <v>217</v>
      </c>
      <c r="C153" s="30">
        <v>401900</v>
      </c>
      <c r="D153" s="30">
        <v>117212.5</v>
      </c>
      <c r="E153" s="28">
        <f t="shared" si="2"/>
        <v>29.16459318238368</v>
      </c>
      <c r="F153" s="14"/>
      <c r="G153" s="3"/>
    </row>
    <row r="154" spans="1:7" ht="23.25">
      <c r="A154" s="20" t="s">
        <v>218</v>
      </c>
      <c r="B154" s="29" t="s">
        <v>219</v>
      </c>
      <c r="C154" s="30">
        <v>401900</v>
      </c>
      <c r="D154" s="30">
        <v>117212.5</v>
      </c>
      <c r="E154" s="28">
        <f t="shared" si="2"/>
        <v>29.16459318238368</v>
      </c>
      <c r="F154" s="14"/>
      <c r="G154" s="3"/>
    </row>
    <row r="155" spans="1:7" ht="23.25">
      <c r="A155" s="20" t="s">
        <v>220</v>
      </c>
      <c r="B155" s="29" t="s">
        <v>221</v>
      </c>
      <c r="C155" s="30">
        <v>401900</v>
      </c>
      <c r="D155" s="30">
        <v>117212.5</v>
      </c>
      <c r="E155" s="28">
        <f t="shared" si="2"/>
        <v>29.16459318238368</v>
      </c>
      <c r="F155" s="14"/>
      <c r="G155" s="3"/>
    </row>
    <row r="156" spans="1:7" ht="23.25">
      <c r="A156" s="20" t="s">
        <v>93</v>
      </c>
      <c r="B156" s="29" t="s">
        <v>222</v>
      </c>
      <c r="C156" s="30">
        <v>3239996.39</v>
      </c>
      <c r="D156" s="30">
        <v>3061866.39</v>
      </c>
      <c r="E156" s="28">
        <f t="shared" si="2"/>
        <v>94.502154368141134</v>
      </c>
      <c r="F156" s="14"/>
      <c r="G156" s="3"/>
    </row>
    <row r="157" spans="1:7">
      <c r="A157" s="20" t="s">
        <v>188</v>
      </c>
      <c r="B157" s="29" t="s">
        <v>223</v>
      </c>
      <c r="C157" s="30">
        <v>3239996.39</v>
      </c>
      <c r="D157" s="30">
        <v>3061866.39</v>
      </c>
      <c r="E157" s="28">
        <f t="shared" si="2"/>
        <v>94.502154368141134</v>
      </c>
      <c r="F157" s="14"/>
      <c r="G157" s="3"/>
    </row>
    <row r="158" spans="1:7">
      <c r="A158" s="20" t="s">
        <v>192</v>
      </c>
      <c r="B158" s="29" t="s">
        <v>224</v>
      </c>
      <c r="C158" s="30">
        <v>3239996.39</v>
      </c>
      <c r="D158" s="30">
        <v>3061866.39</v>
      </c>
      <c r="E158" s="28">
        <f t="shared" si="2"/>
        <v>94.502154368141134</v>
      </c>
      <c r="F158" s="14"/>
      <c r="G158" s="3"/>
    </row>
    <row r="159" spans="1:7">
      <c r="A159" s="20" t="s">
        <v>225</v>
      </c>
      <c r="B159" s="29" t="s">
        <v>226</v>
      </c>
      <c r="C159" s="30">
        <v>12791692.300000001</v>
      </c>
      <c r="D159" s="30">
        <v>8976295.2599999998</v>
      </c>
      <c r="E159" s="28">
        <f t="shared" si="2"/>
        <v>70.172851640591759</v>
      </c>
      <c r="F159" s="14"/>
      <c r="G159" s="3"/>
    </row>
    <row r="160" spans="1:7" ht="45.75">
      <c r="A160" s="20" t="s">
        <v>16</v>
      </c>
      <c r="B160" s="29" t="s">
        <v>227</v>
      </c>
      <c r="C160" s="30">
        <v>10883876.300000001</v>
      </c>
      <c r="D160" s="30">
        <v>7924523.8399999999</v>
      </c>
      <c r="E160" s="28">
        <f t="shared" si="2"/>
        <v>72.809756575421574</v>
      </c>
      <c r="F160" s="14"/>
      <c r="G160" s="3"/>
    </row>
    <row r="161" spans="1:7">
      <c r="A161" s="20" t="s">
        <v>75</v>
      </c>
      <c r="B161" s="29" t="s">
        <v>228</v>
      </c>
      <c r="C161" s="30">
        <v>8226446.2999999998</v>
      </c>
      <c r="D161" s="30">
        <v>5927119.1500000004</v>
      </c>
      <c r="E161" s="28">
        <f t="shared" si="2"/>
        <v>72.049569569304794</v>
      </c>
      <c r="F161" s="14"/>
      <c r="G161" s="3"/>
    </row>
    <row r="162" spans="1:7">
      <c r="A162" s="20" t="s">
        <v>77</v>
      </c>
      <c r="B162" s="29" t="s">
        <v>229</v>
      </c>
      <c r="C162" s="30">
        <v>6317996.2000000002</v>
      </c>
      <c r="D162" s="30">
        <v>4619962.17</v>
      </c>
      <c r="E162" s="28">
        <f t="shared" si="2"/>
        <v>73.1238516730985</v>
      </c>
      <c r="F162" s="14"/>
      <c r="G162" s="3"/>
    </row>
    <row r="163" spans="1:7" ht="23.25">
      <c r="A163" s="20" t="s">
        <v>79</v>
      </c>
      <c r="B163" s="29" t="s">
        <v>230</v>
      </c>
      <c r="C163" s="30">
        <v>1235</v>
      </c>
      <c r="D163" s="30">
        <v>166.83</v>
      </c>
      <c r="E163" s="28">
        <f t="shared" ref="E163:E216" si="3">D163/C163*100</f>
        <v>13.508502024291499</v>
      </c>
      <c r="F163" s="14"/>
      <c r="G163" s="3"/>
    </row>
    <row r="164" spans="1:7" ht="34.5">
      <c r="A164" s="20" t="s">
        <v>81</v>
      </c>
      <c r="B164" s="29" t="s">
        <v>231</v>
      </c>
      <c r="C164" s="30">
        <v>1907215.1</v>
      </c>
      <c r="D164" s="30">
        <v>1306990.1499999999</v>
      </c>
      <c r="E164" s="28">
        <f t="shared" si="3"/>
        <v>68.528722848303786</v>
      </c>
      <c r="F164" s="14"/>
      <c r="G164" s="3"/>
    </row>
    <row r="165" spans="1:7" ht="23.25">
      <c r="A165" s="20" t="s">
        <v>18</v>
      </c>
      <c r="B165" s="29" t="s">
        <v>232</v>
      </c>
      <c r="C165" s="30">
        <v>2657430</v>
      </c>
      <c r="D165" s="30">
        <v>1997404.69</v>
      </c>
      <c r="E165" s="28">
        <f t="shared" si="3"/>
        <v>75.163021791731111</v>
      </c>
      <c r="F165" s="14"/>
      <c r="G165" s="3"/>
    </row>
    <row r="166" spans="1:7">
      <c r="A166" s="20" t="s">
        <v>20</v>
      </c>
      <c r="B166" s="29" t="s">
        <v>233</v>
      </c>
      <c r="C166" s="30">
        <v>2039400</v>
      </c>
      <c r="D166" s="30">
        <v>1537539.93</v>
      </c>
      <c r="E166" s="28">
        <f t="shared" si="3"/>
        <v>75.391778464254187</v>
      </c>
      <c r="F166" s="14"/>
      <c r="G166" s="3"/>
    </row>
    <row r="167" spans="1:7" ht="23.25">
      <c r="A167" s="20" t="s">
        <v>35</v>
      </c>
      <c r="B167" s="29" t="s">
        <v>234</v>
      </c>
      <c r="C167" s="30">
        <v>2500</v>
      </c>
      <c r="D167" s="30" t="s">
        <v>6</v>
      </c>
      <c r="E167" s="28"/>
      <c r="F167" s="14"/>
      <c r="G167" s="3"/>
    </row>
    <row r="168" spans="1:7" ht="34.5">
      <c r="A168" s="20" t="s">
        <v>22</v>
      </c>
      <c r="B168" s="29" t="s">
        <v>235</v>
      </c>
      <c r="C168" s="30">
        <v>615530</v>
      </c>
      <c r="D168" s="30">
        <v>459864.76</v>
      </c>
      <c r="E168" s="28">
        <f t="shared" si="3"/>
        <v>74.710373174337562</v>
      </c>
      <c r="F168" s="14"/>
      <c r="G168" s="3"/>
    </row>
    <row r="169" spans="1:7" ht="23.25">
      <c r="A169" s="20" t="s">
        <v>40</v>
      </c>
      <c r="B169" s="29" t="s">
        <v>236</v>
      </c>
      <c r="C169" s="30">
        <v>1768816</v>
      </c>
      <c r="D169" s="30">
        <v>1044887.42</v>
      </c>
      <c r="E169" s="28">
        <f t="shared" si="3"/>
        <v>59.072702870168527</v>
      </c>
      <c r="F169" s="14"/>
      <c r="G169" s="3"/>
    </row>
    <row r="170" spans="1:7" ht="23.25">
      <c r="A170" s="20" t="s">
        <v>42</v>
      </c>
      <c r="B170" s="29" t="s">
        <v>237</v>
      </c>
      <c r="C170" s="30">
        <v>1768816</v>
      </c>
      <c r="D170" s="30">
        <v>1044887.42</v>
      </c>
      <c r="E170" s="28">
        <f t="shared" si="3"/>
        <v>59.072702870168527</v>
      </c>
      <c r="F170" s="14"/>
      <c r="G170" s="3"/>
    </row>
    <row r="171" spans="1:7">
      <c r="A171" s="20" t="s">
        <v>44</v>
      </c>
      <c r="B171" s="29" t="s">
        <v>238</v>
      </c>
      <c r="C171" s="30">
        <v>1768816</v>
      </c>
      <c r="D171" s="30">
        <v>1044887.42</v>
      </c>
      <c r="E171" s="28">
        <f t="shared" si="3"/>
        <v>59.072702870168527</v>
      </c>
      <c r="F171" s="14"/>
      <c r="G171" s="3"/>
    </row>
    <row r="172" spans="1:7">
      <c r="A172" s="20" t="s">
        <v>56</v>
      </c>
      <c r="B172" s="29" t="s">
        <v>239</v>
      </c>
      <c r="C172" s="30">
        <v>139000</v>
      </c>
      <c r="D172" s="30">
        <v>6884</v>
      </c>
      <c r="E172" s="28">
        <f t="shared" si="3"/>
        <v>4.9525179856115109</v>
      </c>
      <c r="F172" s="14"/>
      <c r="G172" s="3"/>
    </row>
    <row r="173" spans="1:7">
      <c r="A173" s="20" t="s">
        <v>240</v>
      </c>
      <c r="B173" s="29" t="s">
        <v>241</v>
      </c>
      <c r="C173" s="30">
        <v>5000</v>
      </c>
      <c r="D173" s="30">
        <v>5000</v>
      </c>
      <c r="E173" s="28">
        <f t="shared" si="3"/>
        <v>100</v>
      </c>
      <c r="F173" s="14"/>
      <c r="G173" s="3"/>
    </row>
    <row r="174" spans="1:7" ht="23.25">
      <c r="A174" s="20" t="s">
        <v>242</v>
      </c>
      <c r="B174" s="29" t="s">
        <v>243</v>
      </c>
      <c r="C174" s="30">
        <v>5000</v>
      </c>
      <c r="D174" s="30">
        <v>5000</v>
      </c>
      <c r="E174" s="28">
        <f t="shared" si="3"/>
        <v>100</v>
      </c>
      <c r="F174" s="14"/>
      <c r="G174" s="3"/>
    </row>
    <row r="175" spans="1:7">
      <c r="A175" s="20" t="s">
        <v>58</v>
      </c>
      <c r="B175" s="29" t="s">
        <v>244</v>
      </c>
      <c r="C175" s="30">
        <v>134000</v>
      </c>
      <c r="D175" s="30">
        <v>1884</v>
      </c>
      <c r="E175" s="28">
        <f t="shared" si="3"/>
        <v>1.4059701492537313</v>
      </c>
      <c r="F175" s="14"/>
      <c r="G175" s="3"/>
    </row>
    <row r="176" spans="1:7">
      <c r="A176" s="20" t="s">
        <v>103</v>
      </c>
      <c r="B176" s="29" t="s">
        <v>245</v>
      </c>
      <c r="C176" s="30">
        <v>4000</v>
      </c>
      <c r="D176" s="30">
        <v>1884</v>
      </c>
      <c r="E176" s="28">
        <f t="shared" si="3"/>
        <v>47.099999999999994</v>
      </c>
      <c r="F176" s="14"/>
      <c r="G176" s="3"/>
    </row>
    <row r="177" spans="1:7">
      <c r="A177" s="20" t="s">
        <v>60</v>
      </c>
      <c r="B177" s="29" t="s">
        <v>246</v>
      </c>
      <c r="C177" s="30">
        <v>130000</v>
      </c>
      <c r="D177" s="30" t="s">
        <v>6</v>
      </c>
      <c r="E177" s="28"/>
      <c r="F177" s="14"/>
      <c r="G177" s="3"/>
    </row>
    <row r="178" spans="1:7">
      <c r="A178" s="20" t="s">
        <v>247</v>
      </c>
      <c r="B178" s="29" t="s">
        <v>248</v>
      </c>
      <c r="C178" s="30">
        <v>24969112</v>
      </c>
      <c r="D178" s="30">
        <v>15929645.41</v>
      </c>
      <c r="E178" s="28">
        <f t="shared" si="3"/>
        <v>63.797404609342934</v>
      </c>
      <c r="F178" s="14"/>
      <c r="G178" s="3"/>
    </row>
    <row r="179" spans="1:7">
      <c r="A179" s="20" t="s">
        <v>249</v>
      </c>
      <c r="B179" s="29" t="s">
        <v>250</v>
      </c>
      <c r="C179" s="30">
        <v>18639912</v>
      </c>
      <c r="D179" s="30">
        <v>11302861.880000001</v>
      </c>
      <c r="E179" s="28">
        <f t="shared" si="3"/>
        <v>60.637957303661096</v>
      </c>
      <c r="F179" s="14"/>
      <c r="G179" s="3"/>
    </row>
    <row r="180" spans="1:7" ht="23.25">
      <c r="A180" s="20" t="s">
        <v>40</v>
      </c>
      <c r="B180" s="29" t="s">
        <v>251</v>
      </c>
      <c r="C180" s="30">
        <v>50000</v>
      </c>
      <c r="D180" s="30">
        <v>42808</v>
      </c>
      <c r="E180" s="28">
        <f t="shared" si="3"/>
        <v>85.616</v>
      </c>
      <c r="F180" s="14"/>
      <c r="G180" s="3"/>
    </row>
    <row r="181" spans="1:7" ht="23.25">
      <c r="A181" s="20" t="s">
        <v>42</v>
      </c>
      <c r="B181" s="29" t="s">
        <v>252</v>
      </c>
      <c r="C181" s="30">
        <v>50000</v>
      </c>
      <c r="D181" s="30">
        <v>42808</v>
      </c>
      <c r="E181" s="28">
        <f t="shared" si="3"/>
        <v>85.616</v>
      </c>
      <c r="F181" s="14"/>
      <c r="G181" s="3"/>
    </row>
    <row r="182" spans="1:7">
      <c r="A182" s="20" t="s">
        <v>44</v>
      </c>
      <c r="B182" s="29" t="s">
        <v>253</v>
      </c>
      <c r="C182" s="30">
        <v>50000</v>
      </c>
      <c r="D182" s="30">
        <v>42808</v>
      </c>
      <c r="E182" s="28">
        <f t="shared" si="3"/>
        <v>85.616</v>
      </c>
      <c r="F182" s="14"/>
      <c r="G182" s="3"/>
    </row>
    <row r="183" spans="1:7">
      <c r="A183" s="20" t="s">
        <v>90</v>
      </c>
      <c r="B183" s="29" t="s">
        <v>254</v>
      </c>
      <c r="C183" s="30">
        <v>1923000</v>
      </c>
      <c r="D183" s="30">
        <v>1376440</v>
      </c>
      <c r="E183" s="28">
        <f t="shared" si="3"/>
        <v>71.577743109724395</v>
      </c>
      <c r="F183" s="14"/>
      <c r="G183" s="3"/>
    </row>
    <row r="184" spans="1:7">
      <c r="A184" s="20" t="s">
        <v>9</v>
      </c>
      <c r="B184" s="29" t="s">
        <v>255</v>
      </c>
      <c r="C184" s="30">
        <v>1923000</v>
      </c>
      <c r="D184" s="30">
        <v>1376440</v>
      </c>
      <c r="E184" s="28">
        <f t="shared" si="3"/>
        <v>71.577743109724395</v>
      </c>
      <c r="F184" s="14"/>
      <c r="G184" s="3"/>
    </row>
    <row r="185" spans="1:7" ht="23.25">
      <c r="A185" s="20" t="s">
        <v>93</v>
      </c>
      <c r="B185" s="29" t="s">
        <v>256</v>
      </c>
      <c r="C185" s="30">
        <v>16666912</v>
      </c>
      <c r="D185" s="30">
        <v>9883613.8800000008</v>
      </c>
      <c r="E185" s="28">
        <f t="shared" si="3"/>
        <v>59.300810372071332</v>
      </c>
      <c r="F185" s="14"/>
      <c r="G185" s="3"/>
    </row>
    <row r="186" spans="1:7">
      <c r="A186" s="20" t="s">
        <v>188</v>
      </c>
      <c r="B186" s="29" t="s">
        <v>257</v>
      </c>
      <c r="C186" s="30">
        <v>16666912</v>
      </c>
      <c r="D186" s="30">
        <v>9883613.8800000008</v>
      </c>
      <c r="E186" s="28">
        <f t="shared" si="3"/>
        <v>59.300810372071332</v>
      </c>
      <c r="F186" s="14"/>
      <c r="G186" s="3"/>
    </row>
    <row r="187" spans="1:7" ht="45.75">
      <c r="A187" s="20" t="s">
        <v>190</v>
      </c>
      <c r="B187" s="29" t="s">
        <v>258</v>
      </c>
      <c r="C187" s="30">
        <v>11409360</v>
      </c>
      <c r="D187" s="30">
        <v>8381427.9100000001</v>
      </c>
      <c r="E187" s="28">
        <f t="shared" si="3"/>
        <v>73.460982123449526</v>
      </c>
      <c r="F187" s="14"/>
      <c r="G187" s="3"/>
    </row>
    <row r="188" spans="1:7">
      <c r="A188" s="20" t="s">
        <v>192</v>
      </c>
      <c r="B188" s="29" t="s">
        <v>259</v>
      </c>
      <c r="C188" s="30">
        <v>5257552</v>
      </c>
      <c r="D188" s="30">
        <v>1502185.97</v>
      </c>
      <c r="E188" s="28">
        <f t="shared" si="3"/>
        <v>28.571966002428507</v>
      </c>
      <c r="F188" s="14"/>
      <c r="G188" s="3"/>
    </row>
    <row r="189" spans="1:7">
      <c r="A189" s="20" t="s">
        <v>260</v>
      </c>
      <c r="B189" s="29" t="s">
        <v>261</v>
      </c>
      <c r="C189" s="30">
        <v>6329200</v>
      </c>
      <c r="D189" s="30">
        <v>4626783.53</v>
      </c>
      <c r="E189" s="28">
        <f t="shared" si="3"/>
        <v>73.102185584276057</v>
      </c>
      <c r="F189" s="14"/>
      <c r="G189" s="3"/>
    </row>
    <row r="190" spans="1:7" ht="45.75">
      <c r="A190" s="20" t="s">
        <v>16</v>
      </c>
      <c r="B190" s="29" t="s">
        <v>262</v>
      </c>
      <c r="C190" s="30">
        <v>5418000</v>
      </c>
      <c r="D190" s="30">
        <v>3829637.43</v>
      </c>
      <c r="E190" s="28">
        <f t="shared" si="3"/>
        <v>70.683599667774089</v>
      </c>
      <c r="F190" s="14"/>
      <c r="G190" s="3"/>
    </row>
    <row r="191" spans="1:7">
      <c r="A191" s="20" t="s">
        <v>75</v>
      </c>
      <c r="B191" s="29" t="s">
        <v>263</v>
      </c>
      <c r="C191" s="30">
        <v>3805800</v>
      </c>
      <c r="D191" s="30">
        <v>2767684.15</v>
      </c>
      <c r="E191" s="28">
        <f t="shared" si="3"/>
        <v>72.722795470071986</v>
      </c>
      <c r="F191" s="14"/>
      <c r="G191" s="3"/>
    </row>
    <row r="192" spans="1:7">
      <c r="A192" s="20" t="s">
        <v>77</v>
      </c>
      <c r="B192" s="29" t="s">
        <v>264</v>
      </c>
      <c r="C192" s="30">
        <v>2924600</v>
      </c>
      <c r="D192" s="30">
        <v>2150355.7400000002</v>
      </c>
      <c r="E192" s="28">
        <f t="shared" si="3"/>
        <v>73.526490460233887</v>
      </c>
      <c r="F192" s="14"/>
      <c r="G192" s="3"/>
    </row>
    <row r="193" spans="1:7" ht="23.25">
      <c r="A193" s="20" t="s">
        <v>79</v>
      </c>
      <c r="B193" s="29" t="s">
        <v>265</v>
      </c>
      <c r="C193" s="30">
        <v>800</v>
      </c>
      <c r="D193" s="30">
        <v>520</v>
      </c>
      <c r="E193" s="28">
        <f t="shared" si="3"/>
        <v>65</v>
      </c>
      <c r="F193" s="14"/>
      <c r="G193" s="3"/>
    </row>
    <row r="194" spans="1:7" ht="34.5">
      <c r="A194" s="20" t="s">
        <v>81</v>
      </c>
      <c r="B194" s="29" t="s">
        <v>266</v>
      </c>
      <c r="C194" s="30">
        <v>880400</v>
      </c>
      <c r="D194" s="30">
        <v>616808.41</v>
      </c>
      <c r="E194" s="28">
        <f t="shared" si="3"/>
        <v>70.060019309404822</v>
      </c>
      <c r="F194" s="14"/>
      <c r="G194" s="3"/>
    </row>
    <row r="195" spans="1:7" ht="23.25">
      <c r="A195" s="20" t="s">
        <v>18</v>
      </c>
      <c r="B195" s="29" t="s">
        <v>267</v>
      </c>
      <c r="C195" s="30">
        <v>1612200</v>
      </c>
      <c r="D195" s="30">
        <v>1061953.28</v>
      </c>
      <c r="E195" s="28">
        <f t="shared" si="3"/>
        <v>65.869822602654764</v>
      </c>
      <c r="F195" s="14"/>
      <c r="G195" s="3"/>
    </row>
    <row r="196" spans="1:7">
      <c r="A196" s="20" t="s">
        <v>20</v>
      </c>
      <c r="B196" s="29" t="s">
        <v>268</v>
      </c>
      <c r="C196" s="30">
        <v>1236530</v>
      </c>
      <c r="D196" s="30">
        <v>817152.6</v>
      </c>
      <c r="E196" s="28">
        <f t="shared" si="3"/>
        <v>66.08433276992875</v>
      </c>
      <c r="F196" s="14"/>
      <c r="G196" s="3"/>
    </row>
    <row r="197" spans="1:7" ht="23.25">
      <c r="A197" s="20" t="s">
        <v>35</v>
      </c>
      <c r="B197" s="29" t="s">
        <v>269</v>
      </c>
      <c r="C197" s="30">
        <v>2500</v>
      </c>
      <c r="D197" s="30">
        <v>600</v>
      </c>
      <c r="E197" s="28">
        <f t="shared" si="3"/>
        <v>24</v>
      </c>
      <c r="F197" s="14"/>
      <c r="G197" s="3"/>
    </row>
    <row r="198" spans="1:7" ht="34.5">
      <c r="A198" s="20" t="s">
        <v>22</v>
      </c>
      <c r="B198" s="29" t="s">
        <v>270</v>
      </c>
      <c r="C198" s="30">
        <v>373170</v>
      </c>
      <c r="D198" s="30">
        <v>244200.68</v>
      </c>
      <c r="E198" s="28">
        <f t="shared" si="3"/>
        <v>65.439526221293249</v>
      </c>
      <c r="F198" s="14"/>
      <c r="G198" s="3"/>
    </row>
    <row r="199" spans="1:7" ht="23.25">
      <c r="A199" s="20" t="s">
        <v>40</v>
      </c>
      <c r="B199" s="29" t="s">
        <v>271</v>
      </c>
      <c r="C199" s="30">
        <v>190115</v>
      </c>
      <c r="D199" s="30">
        <v>88629.91</v>
      </c>
      <c r="E199" s="28">
        <f t="shared" si="3"/>
        <v>46.61910422638929</v>
      </c>
      <c r="F199" s="14"/>
      <c r="G199" s="3"/>
    </row>
    <row r="200" spans="1:7" ht="23.25">
      <c r="A200" s="20" t="s">
        <v>42</v>
      </c>
      <c r="B200" s="29" t="s">
        <v>272</v>
      </c>
      <c r="C200" s="30">
        <v>190115</v>
      </c>
      <c r="D200" s="30">
        <v>88629.91</v>
      </c>
      <c r="E200" s="28">
        <f t="shared" si="3"/>
        <v>46.61910422638929</v>
      </c>
      <c r="F200" s="14"/>
      <c r="G200" s="3"/>
    </row>
    <row r="201" spans="1:7">
      <c r="A201" s="20" t="s">
        <v>44</v>
      </c>
      <c r="B201" s="29" t="s">
        <v>273</v>
      </c>
      <c r="C201" s="30">
        <v>190115</v>
      </c>
      <c r="D201" s="30">
        <v>88629.91</v>
      </c>
      <c r="E201" s="28">
        <f t="shared" si="3"/>
        <v>46.61910422638929</v>
      </c>
      <c r="F201" s="14"/>
      <c r="G201" s="3"/>
    </row>
    <row r="202" spans="1:7" ht="23.25">
      <c r="A202" s="20" t="s">
        <v>93</v>
      </c>
      <c r="B202" s="29" t="s">
        <v>274</v>
      </c>
      <c r="C202" s="30">
        <v>702000</v>
      </c>
      <c r="D202" s="30">
        <v>701980</v>
      </c>
      <c r="E202" s="28">
        <f t="shared" si="3"/>
        <v>99.997150997150996</v>
      </c>
      <c r="F202" s="14"/>
      <c r="G202" s="3"/>
    </row>
    <row r="203" spans="1:7">
      <c r="A203" s="20" t="s">
        <v>95</v>
      </c>
      <c r="B203" s="29" t="s">
        <v>275</v>
      </c>
      <c r="C203" s="30">
        <v>702000</v>
      </c>
      <c r="D203" s="30">
        <v>701980</v>
      </c>
      <c r="E203" s="28">
        <f t="shared" si="3"/>
        <v>99.997150997150996</v>
      </c>
      <c r="F203" s="14"/>
      <c r="G203" s="3"/>
    </row>
    <row r="204" spans="1:7">
      <c r="A204" s="20" t="s">
        <v>276</v>
      </c>
      <c r="B204" s="29" t="s">
        <v>277</v>
      </c>
      <c r="C204" s="30">
        <v>702000</v>
      </c>
      <c r="D204" s="30">
        <v>701980</v>
      </c>
      <c r="E204" s="28">
        <f t="shared" si="3"/>
        <v>99.997150997150996</v>
      </c>
      <c r="F204" s="14"/>
      <c r="G204" s="3"/>
    </row>
    <row r="205" spans="1:7">
      <c r="A205" s="20" t="s">
        <v>56</v>
      </c>
      <c r="B205" s="29" t="s">
        <v>278</v>
      </c>
      <c r="C205" s="30">
        <v>19085</v>
      </c>
      <c r="D205" s="30">
        <v>6536.19</v>
      </c>
      <c r="E205" s="28">
        <f t="shared" si="3"/>
        <v>34.247786219544139</v>
      </c>
      <c r="F205" s="14"/>
      <c r="G205" s="3"/>
    </row>
    <row r="206" spans="1:7">
      <c r="A206" s="20" t="s">
        <v>58</v>
      </c>
      <c r="B206" s="29" t="s">
        <v>279</v>
      </c>
      <c r="C206" s="30">
        <v>19085</v>
      </c>
      <c r="D206" s="30">
        <v>6536.19</v>
      </c>
      <c r="E206" s="28">
        <f t="shared" si="3"/>
        <v>34.247786219544139</v>
      </c>
      <c r="F206" s="14"/>
      <c r="G206" s="3"/>
    </row>
    <row r="207" spans="1:7">
      <c r="A207" s="20" t="s">
        <v>101</v>
      </c>
      <c r="B207" s="29" t="s">
        <v>280</v>
      </c>
      <c r="C207" s="30">
        <v>17085</v>
      </c>
      <c r="D207" s="30">
        <v>5496.19</v>
      </c>
      <c r="E207" s="28">
        <f t="shared" si="3"/>
        <v>32.169681006731047</v>
      </c>
      <c r="F207" s="14"/>
      <c r="G207" s="3"/>
    </row>
    <row r="208" spans="1:7">
      <c r="A208" s="20" t="s">
        <v>60</v>
      </c>
      <c r="B208" s="29" t="s">
        <v>281</v>
      </c>
      <c r="C208" s="30">
        <v>2000</v>
      </c>
      <c r="D208" s="30">
        <v>1040</v>
      </c>
      <c r="E208" s="28">
        <f t="shared" si="3"/>
        <v>52</v>
      </c>
      <c r="F208" s="14"/>
      <c r="G208" s="3"/>
    </row>
    <row r="209" spans="1:7">
      <c r="A209" s="20" t="s">
        <v>282</v>
      </c>
      <c r="B209" s="29" t="s">
        <v>283</v>
      </c>
      <c r="C209" s="30">
        <v>5322600.13</v>
      </c>
      <c r="D209" s="30">
        <v>3535920.35</v>
      </c>
      <c r="E209" s="28">
        <f t="shared" si="3"/>
        <v>66.432199745202354</v>
      </c>
      <c r="F209" s="14"/>
      <c r="G209" s="3"/>
    </row>
    <row r="210" spans="1:7">
      <c r="A210" s="20" t="s">
        <v>284</v>
      </c>
      <c r="B210" s="29" t="s">
        <v>285</v>
      </c>
      <c r="C210" s="30">
        <v>1530000</v>
      </c>
      <c r="D210" s="30">
        <v>1164059.6100000001</v>
      </c>
      <c r="E210" s="28">
        <f t="shared" si="3"/>
        <v>76.082327450980401</v>
      </c>
      <c r="F210" s="14"/>
      <c r="G210" s="3"/>
    </row>
    <row r="211" spans="1:7">
      <c r="A211" s="20" t="s">
        <v>216</v>
      </c>
      <c r="B211" s="29" t="s">
        <v>286</v>
      </c>
      <c r="C211" s="30">
        <v>1530000</v>
      </c>
      <c r="D211" s="30">
        <v>1164059.6100000001</v>
      </c>
      <c r="E211" s="28">
        <f t="shared" si="3"/>
        <v>76.082327450980401</v>
      </c>
      <c r="F211" s="14"/>
      <c r="G211" s="3"/>
    </row>
    <row r="212" spans="1:7">
      <c r="A212" s="20" t="s">
        <v>287</v>
      </c>
      <c r="B212" s="29" t="s">
        <v>288</v>
      </c>
      <c r="C212" s="30">
        <v>1530000</v>
      </c>
      <c r="D212" s="30">
        <v>1164059.6100000001</v>
      </c>
      <c r="E212" s="28">
        <f t="shared" si="3"/>
        <v>76.082327450980401</v>
      </c>
      <c r="F212" s="14"/>
      <c r="G212" s="3"/>
    </row>
    <row r="213" spans="1:7">
      <c r="A213" s="20" t="s">
        <v>289</v>
      </c>
      <c r="B213" s="29" t="s">
        <v>290</v>
      </c>
      <c r="C213" s="30">
        <v>1530000</v>
      </c>
      <c r="D213" s="30">
        <v>1164059.6100000001</v>
      </c>
      <c r="E213" s="28">
        <f t="shared" si="3"/>
        <v>76.082327450980401</v>
      </c>
      <c r="F213" s="14"/>
      <c r="G213" s="3"/>
    </row>
    <row r="214" spans="1:7">
      <c r="A214" s="20" t="s">
        <v>291</v>
      </c>
      <c r="B214" s="29" t="s">
        <v>292</v>
      </c>
      <c r="C214" s="30">
        <v>3339000</v>
      </c>
      <c r="D214" s="30">
        <v>2070420.74</v>
      </c>
      <c r="E214" s="28">
        <f t="shared" si="3"/>
        <v>62.007209943096733</v>
      </c>
      <c r="F214" s="14"/>
      <c r="G214" s="3"/>
    </row>
    <row r="215" spans="1:7">
      <c r="A215" s="20" t="s">
        <v>216</v>
      </c>
      <c r="B215" s="29" t="s">
        <v>293</v>
      </c>
      <c r="C215" s="30">
        <v>3339000</v>
      </c>
      <c r="D215" s="30">
        <v>2070420.74</v>
      </c>
      <c r="E215" s="28">
        <f t="shared" si="3"/>
        <v>62.007209943096733</v>
      </c>
      <c r="F215" s="14"/>
      <c r="G215" s="3"/>
    </row>
    <row r="216" spans="1:7">
      <c r="A216" s="20" t="s">
        <v>287</v>
      </c>
      <c r="B216" s="29" t="s">
        <v>294</v>
      </c>
      <c r="C216" s="30">
        <v>3339000</v>
      </c>
      <c r="D216" s="30">
        <v>2070420.74</v>
      </c>
      <c r="E216" s="28">
        <f t="shared" si="3"/>
        <v>62.007209943096733</v>
      </c>
      <c r="F216" s="14"/>
      <c r="G216" s="3"/>
    </row>
    <row r="217" spans="1:7" ht="23.25">
      <c r="A217" s="20" t="s">
        <v>295</v>
      </c>
      <c r="B217" s="29" t="s">
        <v>296</v>
      </c>
      <c r="C217" s="30">
        <v>3339000</v>
      </c>
      <c r="D217" s="30">
        <v>2070420.74</v>
      </c>
      <c r="E217" s="28">
        <f t="shared" ref="E217:E251" si="4">D217/C217*100</f>
        <v>62.007209943096733</v>
      </c>
      <c r="F217" s="14"/>
      <c r="G217" s="3"/>
    </row>
    <row r="218" spans="1:7">
      <c r="A218" s="20" t="s">
        <v>297</v>
      </c>
      <c r="B218" s="29" t="s">
        <v>298</v>
      </c>
      <c r="C218" s="30">
        <v>453600.13</v>
      </c>
      <c r="D218" s="30">
        <v>301440</v>
      </c>
      <c r="E218" s="28">
        <f t="shared" si="4"/>
        <v>66.455007409279176</v>
      </c>
      <c r="F218" s="14"/>
      <c r="G218" s="3"/>
    </row>
    <row r="219" spans="1:7" ht="23.25">
      <c r="A219" s="20" t="s">
        <v>93</v>
      </c>
      <c r="B219" s="29" t="s">
        <v>299</v>
      </c>
      <c r="C219" s="30">
        <v>453600.13</v>
      </c>
      <c r="D219" s="30">
        <v>301440</v>
      </c>
      <c r="E219" s="28">
        <f t="shared" si="4"/>
        <v>66.455007409279176</v>
      </c>
      <c r="F219" s="14"/>
      <c r="G219" s="3"/>
    </row>
    <row r="220" spans="1:7">
      <c r="A220" s="20" t="s">
        <v>188</v>
      </c>
      <c r="B220" s="29" t="s">
        <v>300</v>
      </c>
      <c r="C220" s="30">
        <v>453600.13</v>
      </c>
      <c r="D220" s="30">
        <v>301440</v>
      </c>
      <c r="E220" s="28">
        <f t="shared" si="4"/>
        <v>66.455007409279176</v>
      </c>
      <c r="F220" s="14"/>
      <c r="G220" s="3"/>
    </row>
    <row r="221" spans="1:7">
      <c r="A221" s="20" t="s">
        <v>192</v>
      </c>
      <c r="B221" s="29" t="s">
        <v>301</v>
      </c>
      <c r="C221" s="30">
        <v>453600.13</v>
      </c>
      <c r="D221" s="30">
        <v>301440</v>
      </c>
      <c r="E221" s="28">
        <f t="shared" si="4"/>
        <v>66.455007409279176</v>
      </c>
      <c r="F221" s="14"/>
      <c r="G221" s="3"/>
    </row>
    <row r="222" spans="1:7">
      <c r="A222" s="20" t="s">
        <v>302</v>
      </c>
      <c r="B222" s="29" t="s">
        <v>303</v>
      </c>
      <c r="C222" s="30">
        <v>3202000</v>
      </c>
      <c r="D222" s="30">
        <v>1154285.29</v>
      </c>
      <c r="E222" s="28">
        <f t="shared" si="4"/>
        <v>36.048884759525293</v>
      </c>
      <c r="F222" s="14"/>
      <c r="G222" s="3"/>
    </row>
    <row r="223" spans="1:7">
      <c r="A223" s="20" t="s">
        <v>304</v>
      </c>
      <c r="B223" s="29" t="s">
        <v>305</v>
      </c>
      <c r="C223" s="30">
        <v>3202000</v>
      </c>
      <c r="D223" s="30">
        <v>1154285.29</v>
      </c>
      <c r="E223" s="28">
        <f t="shared" si="4"/>
        <v>36.048884759525293</v>
      </c>
      <c r="F223" s="14"/>
      <c r="G223" s="3"/>
    </row>
    <row r="224" spans="1:7" ht="45.75">
      <c r="A224" s="20" t="s">
        <v>16</v>
      </c>
      <c r="B224" s="29" t="s">
        <v>306</v>
      </c>
      <c r="C224" s="30">
        <v>271000</v>
      </c>
      <c r="D224" s="30">
        <v>200440</v>
      </c>
      <c r="E224" s="28">
        <f t="shared" si="4"/>
        <v>73.963099630996311</v>
      </c>
      <c r="F224" s="14"/>
      <c r="G224" s="3"/>
    </row>
    <row r="225" spans="1:7" ht="23.25">
      <c r="A225" s="20" t="s">
        <v>18</v>
      </c>
      <c r="B225" s="29" t="s">
        <v>307</v>
      </c>
      <c r="C225" s="30">
        <v>271000</v>
      </c>
      <c r="D225" s="30">
        <v>200440</v>
      </c>
      <c r="E225" s="28">
        <f t="shared" si="4"/>
        <v>73.963099630996311</v>
      </c>
      <c r="F225" s="14"/>
      <c r="G225" s="3"/>
    </row>
    <row r="226" spans="1:7" ht="45.75">
      <c r="A226" s="20" t="s">
        <v>308</v>
      </c>
      <c r="B226" s="29" t="s">
        <v>309</v>
      </c>
      <c r="C226" s="30">
        <v>271000</v>
      </c>
      <c r="D226" s="30">
        <v>200440</v>
      </c>
      <c r="E226" s="28">
        <f t="shared" si="4"/>
        <v>73.963099630996311</v>
      </c>
      <c r="F226" s="14"/>
      <c r="G226" s="3"/>
    </row>
    <row r="227" spans="1:7" ht="23.25">
      <c r="A227" s="20" t="s">
        <v>40</v>
      </c>
      <c r="B227" s="29" t="s">
        <v>310</v>
      </c>
      <c r="C227" s="30">
        <v>130000</v>
      </c>
      <c r="D227" s="30">
        <v>91176.28</v>
      </c>
      <c r="E227" s="28">
        <f t="shared" si="4"/>
        <v>70.135599999999997</v>
      </c>
      <c r="F227" s="14"/>
      <c r="G227" s="3"/>
    </row>
    <row r="228" spans="1:7" ht="23.25">
      <c r="A228" s="20" t="s">
        <v>42</v>
      </c>
      <c r="B228" s="29" t="s">
        <v>311</v>
      </c>
      <c r="C228" s="30">
        <v>130000</v>
      </c>
      <c r="D228" s="30">
        <v>91176.28</v>
      </c>
      <c r="E228" s="28">
        <f t="shared" si="4"/>
        <v>70.135599999999997</v>
      </c>
      <c r="F228" s="14"/>
      <c r="G228" s="3"/>
    </row>
    <row r="229" spans="1:7">
      <c r="A229" s="20" t="s">
        <v>44</v>
      </c>
      <c r="B229" s="29" t="s">
        <v>312</v>
      </c>
      <c r="C229" s="30">
        <v>130000</v>
      </c>
      <c r="D229" s="30">
        <v>91176.28</v>
      </c>
      <c r="E229" s="28">
        <f t="shared" si="4"/>
        <v>70.135599999999997</v>
      </c>
      <c r="F229" s="14"/>
      <c r="G229" s="3"/>
    </row>
    <row r="230" spans="1:7" ht="23.25">
      <c r="A230" s="20" t="s">
        <v>93</v>
      </c>
      <c r="B230" s="29" t="s">
        <v>313</v>
      </c>
      <c r="C230" s="30">
        <v>2746000</v>
      </c>
      <c r="D230" s="30">
        <v>810669.01</v>
      </c>
      <c r="E230" s="28">
        <f t="shared" si="4"/>
        <v>29.521813911143479</v>
      </c>
      <c r="F230" s="14"/>
      <c r="G230" s="3"/>
    </row>
    <row r="231" spans="1:7">
      <c r="A231" s="20" t="s">
        <v>188</v>
      </c>
      <c r="B231" s="29" t="s">
        <v>314</v>
      </c>
      <c r="C231" s="30">
        <v>2746000</v>
      </c>
      <c r="D231" s="30">
        <v>810669.01</v>
      </c>
      <c r="E231" s="28">
        <f t="shared" si="4"/>
        <v>29.521813911143479</v>
      </c>
      <c r="F231" s="14"/>
      <c r="G231" s="3"/>
    </row>
    <row r="232" spans="1:7">
      <c r="A232" s="20" t="s">
        <v>192</v>
      </c>
      <c r="B232" s="29" t="s">
        <v>315</v>
      </c>
      <c r="C232" s="30">
        <v>2746000</v>
      </c>
      <c r="D232" s="30">
        <v>810669.01</v>
      </c>
      <c r="E232" s="28">
        <f t="shared" si="4"/>
        <v>29.521813911143479</v>
      </c>
      <c r="F232" s="14"/>
      <c r="G232" s="3"/>
    </row>
    <row r="233" spans="1:7">
      <c r="A233" s="20" t="s">
        <v>56</v>
      </c>
      <c r="B233" s="29" t="s">
        <v>316</v>
      </c>
      <c r="C233" s="30">
        <v>55000</v>
      </c>
      <c r="D233" s="30">
        <v>52000</v>
      </c>
      <c r="E233" s="28">
        <f t="shared" si="4"/>
        <v>94.545454545454547</v>
      </c>
      <c r="F233" s="14"/>
      <c r="G233" s="3"/>
    </row>
    <row r="234" spans="1:7">
      <c r="A234" s="20" t="s">
        <v>58</v>
      </c>
      <c r="B234" s="29" t="s">
        <v>317</v>
      </c>
      <c r="C234" s="30">
        <v>55000</v>
      </c>
      <c r="D234" s="30">
        <v>52000</v>
      </c>
      <c r="E234" s="28">
        <f t="shared" si="4"/>
        <v>94.545454545454547</v>
      </c>
      <c r="F234" s="14"/>
      <c r="G234" s="3"/>
    </row>
    <row r="235" spans="1:7">
      <c r="A235" s="20" t="s">
        <v>60</v>
      </c>
      <c r="B235" s="29" t="s">
        <v>318</v>
      </c>
      <c r="C235" s="30">
        <v>55000</v>
      </c>
      <c r="D235" s="30">
        <v>52000</v>
      </c>
      <c r="E235" s="28">
        <f t="shared" si="4"/>
        <v>94.545454545454547</v>
      </c>
      <c r="F235" s="14"/>
      <c r="G235" s="3"/>
    </row>
    <row r="236" spans="1:7">
      <c r="A236" s="20" t="s">
        <v>319</v>
      </c>
      <c r="B236" s="29" t="s">
        <v>320</v>
      </c>
      <c r="C236" s="30">
        <v>2873000</v>
      </c>
      <c r="D236" s="30">
        <v>2347550</v>
      </c>
      <c r="E236" s="28">
        <f t="shared" si="4"/>
        <v>81.710755308040376</v>
      </c>
      <c r="F236" s="14"/>
      <c r="G236" s="3"/>
    </row>
    <row r="237" spans="1:7">
      <c r="A237" s="20" t="s">
        <v>321</v>
      </c>
      <c r="B237" s="29" t="s">
        <v>322</v>
      </c>
      <c r="C237" s="30">
        <v>2873000</v>
      </c>
      <c r="D237" s="30">
        <v>2347550</v>
      </c>
      <c r="E237" s="28">
        <f t="shared" si="4"/>
        <v>81.710755308040376</v>
      </c>
      <c r="F237" s="14"/>
      <c r="G237" s="3"/>
    </row>
    <row r="238" spans="1:7" ht="23.25">
      <c r="A238" s="20" t="s">
        <v>93</v>
      </c>
      <c r="B238" s="29" t="s">
        <v>323</v>
      </c>
      <c r="C238" s="30">
        <v>2873000</v>
      </c>
      <c r="D238" s="30">
        <v>2347550</v>
      </c>
      <c r="E238" s="28">
        <f t="shared" si="4"/>
        <v>81.710755308040376</v>
      </c>
      <c r="F238" s="14"/>
      <c r="G238" s="3"/>
    </row>
    <row r="239" spans="1:7">
      <c r="A239" s="20" t="s">
        <v>188</v>
      </c>
      <c r="B239" s="29" t="s">
        <v>324</v>
      </c>
      <c r="C239" s="30">
        <v>2873000</v>
      </c>
      <c r="D239" s="30">
        <v>2347550</v>
      </c>
      <c r="E239" s="28">
        <f t="shared" si="4"/>
        <v>81.710755308040376</v>
      </c>
      <c r="F239" s="14"/>
      <c r="G239" s="3"/>
    </row>
    <row r="240" spans="1:7" ht="45.75">
      <c r="A240" s="20" t="s">
        <v>190</v>
      </c>
      <c r="B240" s="29" t="s">
        <v>325</v>
      </c>
      <c r="C240" s="30">
        <v>2873000</v>
      </c>
      <c r="D240" s="30">
        <v>2347550</v>
      </c>
      <c r="E240" s="28">
        <f t="shared" si="4"/>
        <v>81.710755308040376</v>
      </c>
      <c r="F240" s="14"/>
      <c r="G240" s="3"/>
    </row>
    <row r="241" spans="1:7" ht="34.5">
      <c r="A241" s="20" t="s">
        <v>326</v>
      </c>
      <c r="B241" s="29" t="s">
        <v>327</v>
      </c>
      <c r="C241" s="30">
        <v>14084640</v>
      </c>
      <c r="D241" s="30">
        <v>9788469</v>
      </c>
      <c r="E241" s="28">
        <f t="shared" si="4"/>
        <v>69.497473843846919</v>
      </c>
      <c r="F241" s="14"/>
      <c r="G241" s="3"/>
    </row>
    <row r="242" spans="1:7" ht="23.25">
      <c r="A242" s="20" t="s">
        <v>328</v>
      </c>
      <c r="B242" s="29" t="s">
        <v>329</v>
      </c>
      <c r="C242" s="30">
        <v>13625500</v>
      </c>
      <c r="D242" s="30">
        <v>9522129</v>
      </c>
      <c r="E242" s="28">
        <f t="shared" si="4"/>
        <v>69.884620747862471</v>
      </c>
      <c r="F242" s="14"/>
      <c r="G242" s="3"/>
    </row>
    <row r="243" spans="1:7">
      <c r="A243" s="20" t="s">
        <v>90</v>
      </c>
      <c r="B243" s="29" t="s">
        <v>330</v>
      </c>
      <c r="C243" s="30">
        <v>13625500</v>
      </c>
      <c r="D243" s="30">
        <v>9522129</v>
      </c>
      <c r="E243" s="28">
        <f t="shared" si="4"/>
        <v>69.884620747862471</v>
      </c>
      <c r="F243" s="14"/>
      <c r="G243" s="3"/>
    </row>
    <row r="244" spans="1:7">
      <c r="A244" s="20" t="s">
        <v>331</v>
      </c>
      <c r="B244" s="29" t="s">
        <v>332</v>
      </c>
      <c r="C244" s="30">
        <v>13625500</v>
      </c>
      <c r="D244" s="30">
        <v>9522129</v>
      </c>
      <c r="E244" s="28">
        <f t="shared" si="4"/>
        <v>69.884620747862471</v>
      </c>
      <c r="F244" s="14"/>
      <c r="G244" s="3"/>
    </row>
    <row r="245" spans="1:7">
      <c r="A245" s="20" t="s">
        <v>8</v>
      </c>
      <c r="B245" s="29" t="s">
        <v>333</v>
      </c>
      <c r="C245" s="30">
        <v>13625500</v>
      </c>
      <c r="D245" s="30">
        <v>9522129</v>
      </c>
      <c r="E245" s="28">
        <f t="shared" si="4"/>
        <v>69.884620747862471</v>
      </c>
      <c r="F245" s="14"/>
      <c r="G245" s="3"/>
    </row>
    <row r="246" spans="1:7">
      <c r="A246" s="20" t="s">
        <v>334</v>
      </c>
      <c r="B246" s="29" t="s">
        <v>335</v>
      </c>
      <c r="C246" s="30">
        <v>459140</v>
      </c>
      <c r="D246" s="30">
        <v>266340</v>
      </c>
      <c r="E246" s="28">
        <f t="shared" si="4"/>
        <v>58.008450581521977</v>
      </c>
      <c r="F246" s="14"/>
      <c r="G246" s="3"/>
    </row>
    <row r="247" spans="1:7">
      <c r="A247" s="20" t="s">
        <v>90</v>
      </c>
      <c r="B247" s="29" t="s">
        <v>336</v>
      </c>
      <c r="C247" s="30">
        <v>459140</v>
      </c>
      <c r="D247" s="30">
        <v>266340</v>
      </c>
      <c r="E247" s="28">
        <f t="shared" si="4"/>
        <v>58.008450581521977</v>
      </c>
      <c r="F247" s="14"/>
      <c r="G247" s="3"/>
    </row>
    <row r="248" spans="1:7">
      <c r="A248" s="20" t="s">
        <v>331</v>
      </c>
      <c r="B248" s="29" t="s">
        <v>337</v>
      </c>
      <c r="C248" s="30">
        <v>459140</v>
      </c>
      <c r="D248" s="30">
        <v>266340</v>
      </c>
      <c r="E248" s="28">
        <f t="shared" si="4"/>
        <v>58.008450581521977</v>
      </c>
      <c r="F248" s="14"/>
      <c r="G248" s="3"/>
    </row>
    <row r="249" spans="1:7" ht="15.75" thickBot="1">
      <c r="A249" s="20" t="s">
        <v>334</v>
      </c>
      <c r="B249" s="31" t="s">
        <v>338</v>
      </c>
      <c r="C249" s="32">
        <v>459140</v>
      </c>
      <c r="D249" s="32">
        <v>266340</v>
      </c>
      <c r="E249" s="33">
        <f t="shared" si="4"/>
        <v>58.008450581521977</v>
      </c>
      <c r="F249" s="14"/>
      <c r="G249" s="3"/>
    </row>
    <row r="250" spans="1:7" ht="12.95" customHeight="1" thickBot="1">
      <c r="A250" s="12"/>
      <c r="B250" s="34"/>
      <c r="C250" s="34"/>
      <c r="D250" s="34"/>
      <c r="E250" s="15"/>
      <c r="F250" s="2"/>
      <c r="G250" s="3"/>
    </row>
    <row r="251" spans="1:7" ht="54.75" customHeight="1" thickBot="1">
      <c r="A251" s="13" t="s">
        <v>339</v>
      </c>
      <c r="B251" s="35" t="s">
        <v>5</v>
      </c>
      <c r="C251" s="36">
        <v>-36503623</v>
      </c>
      <c r="D251" s="37">
        <v>-8938495.9900000002</v>
      </c>
      <c r="E251" s="17">
        <f t="shared" si="4"/>
        <v>24.486599563007761</v>
      </c>
      <c r="F251" s="14"/>
      <c r="G251" s="3"/>
    </row>
    <row r="252" spans="1:7" ht="12.95" customHeight="1">
      <c r="A252" s="2"/>
      <c r="B252" s="16"/>
      <c r="C252" s="16"/>
      <c r="D252" s="16"/>
      <c r="E252" s="16"/>
      <c r="F252" s="2"/>
      <c r="G252" s="3"/>
    </row>
    <row r="253" spans="1:7" hidden="1">
      <c r="A253" s="5"/>
      <c r="B253" s="5"/>
      <c r="C253" s="6"/>
      <c r="D253" s="6"/>
      <c r="E253" s="6"/>
      <c r="F253" s="2" t="s">
        <v>10</v>
      </c>
      <c r="G253" s="3"/>
    </row>
  </sheetData>
  <mergeCells count="1">
    <mergeCell ref="A1:E2"/>
  </mergeCells>
  <pageMargins left="0.78740157480314965" right="0.19685039370078741" top="0.59055118110236227" bottom="0.39370078740157483" header="0" footer="0"/>
  <pageSetup paperSize="9" scale="71" fitToHeight="6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CFF604D-0013-4B00-9534-C04D6EE793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2018-11-09T00:27:50Z</cp:lastPrinted>
  <dcterms:created xsi:type="dcterms:W3CDTF">2018-11-08T02:46:19Z</dcterms:created>
  <dcterms:modified xsi:type="dcterms:W3CDTF">2018-11-09T00:28:25Z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0503317G_20160101_7.xlsx</vt:lpwstr>
  </property>
  <property fmtid="{D5CDD505-2E9C-101B-9397-08002B2CF9AE}" pid="3" name="Название отчета">
    <vt:lpwstr>0503317G_20160101_7.xlsx</vt:lpwstr>
  </property>
  <property fmtid="{D5CDD505-2E9C-101B-9397-08002B2CF9AE}" pid="4" name="Версия клиента">
    <vt:lpwstr>18.2.2.28134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